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Users\Dell\Dropbox\Contenidos\2. Evaluar\"/>
    </mc:Choice>
  </mc:AlternateContent>
  <xr:revisionPtr revIDLastSave="0" documentId="13_ncr:1_{0EBAEBB2-AB5D-416C-9367-60F6F90A98FC}" xr6:coauthVersionLast="43" xr6:coauthVersionMax="43" xr10:uidLastSave="{00000000-0000-0000-0000-000000000000}"/>
  <bookViews>
    <workbookView xWindow="-120" yWindow="-120" windowWidth="20730" windowHeight="11160" tabRatio="947" xr2:uid="{00000000-000D-0000-FFFF-FFFF00000000}"/>
  </bookViews>
  <sheets>
    <sheet name="Instrucciones" sheetId="1" r:id="rId1"/>
    <sheet name="Caracterización básica" sheetId="3" r:id="rId2"/>
    <sheet name="Plantilla de la empresa" sheetId="5" r:id="rId3"/>
    <sheet name="Condiciones laborales" sheetId="6" r:id="rId4"/>
    <sheet name="Gestión del personal" sheetId="7" r:id="rId5"/>
    <sheet name="Otros datos" sheetId="2" r:id="rId6"/>
    <sheet name="Datos de referencia" sheetId="4" r:id="rId7"/>
    <sheet name="Resultado" sheetId="8" r:id="rId8"/>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2" i="7" l="1"/>
  <c r="E18" i="6"/>
  <c r="C18" i="6"/>
  <c r="E17" i="6"/>
  <c r="C17" i="6"/>
  <c r="C19" i="6" s="1"/>
  <c r="C48" i="5"/>
  <c r="B48" i="5"/>
  <c r="C30" i="5"/>
  <c r="B30" i="5"/>
  <c r="C18" i="5"/>
  <c r="C32" i="5" s="1"/>
  <c r="C51" i="5" s="1"/>
  <c r="B18" i="5"/>
  <c r="E19" i="6" l="1"/>
  <c r="E20" i="6" s="1"/>
  <c r="B32" i="5"/>
  <c r="B51" i="5" s="1"/>
  <c r="C20" i="6" l="1"/>
</calcChain>
</file>

<file path=xl/sharedStrings.xml><?xml version="1.0" encoding="utf-8"?>
<sst xmlns="http://schemas.openxmlformats.org/spreadsheetml/2006/main" count="384" uniqueCount="259">
  <si>
    <t>Componente de Género</t>
  </si>
  <si>
    <t>Auto-diagnóstico</t>
  </si>
  <si>
    <r>
      <rPr>
        <b/>
        <sz val="11"/>
        <color theme="9" tint="-0.249977111117893"/>
        <rFont val="Calibri"/>
        <family val="2"/>
      </rPr>
      <t>¿QUIEN COMPLETA EL FORMULARIO?:</t>
    </r>
  </si>
  <si>
    <t>El cumplimiento de este formulario será coordinado o realizado por una única persona que, en el marco de la empresa/organización, se designe para esta función. La persona responsable de recoger los datos y rellenar el formulario podrá ser: Quien dirige el departamento de personal, una persona con funciones gerenciales en la empresa o la persona interlocutora y responsable de implementar políticas de igualdad de oportunidades en el ámbito laboral de la organización/empresa.</t>
  </si>
  <si>
    <t>Secciones</t>
  </si>
  <si>
    <t>Caracterización básica</t>
  </si>
  <si>
    <t>Condiciones laborales</t>
  </si>
  <si>
    <t>Plantilla de la empresa</t>
  </si>
  <si>
    <t>Gestión del personal</t>
  </si>
  <si>
    <t>Otros datos</t>
  </si>
  <si>
    <t>Datos de referencia</t>
  </si>
  <si>
    <t>Fuente:</t>
  </si>
  <si>
    <t>Programa de las Naciones Unidas para el Desarrollo : Esta publicación  se realizó en el marco del proyecto regional “Empresas por la Igualdad de Género” del Bureau Regional para América Latina y el Caribe del Programa de las Naciones Unidas para el Desarrollo (PNUD), que cuenta con el apoyo del Fondo Fiduciario España/PNUD “Hacia un desarrollo integrado e inclusivo en América Latina y el Caribe”. 2015</t>
  </si>
  <si>
    <t>SISTEMA REGIONAL DE INDICADORES DE GÉNERO EN EMPRESAS Y ORGANIZACIONES ; 2015</t>
  </si>
  <si>
    <r>
      <rPr>
        <b/>
        <sz val="11"/>
        <color rgb="FFFFFFFF"/>
        <rFont val="Calibri"/>
        <family val="2"/>
      </rPr>
      <t>Datos informativos de la empresa / organización</t>
    </r>
  </si>
  <si>
    <t>Sector de actividad</t>
  </si>
  <si>
    <t>Denominación social de la empresa/organización</t>
  </si>
  <si>
    <t>ABC Inc.</t>
  </si>
  <si>
    <t>Agropecuario y Agro-industrial</t>
  </si>
  <si>
    <t>Numero de Identificacion Tributaria (NIT)</t>
  </si>
  <si>
    <t>0000000000</t>
  </si>
  <si>
    <t>Industrial</t>
  </si>
  <si>
    <t>Domicilio social</t>
  </si>
  <si>
    <t>Calle principal</t>
  </si>
  <si>
    <t>Alimentario</t>
  </si>
  <si>
    <r>
      <rPr>
        <sz val="11"/>
        <color rgb="FF414042"/>
        <rFont val="Calibri"/>
        <family val="2"/>
      </rPr>
      <t>Naturaleza jurídica</t>
    </r>
  </si>
  <si>
    <t>privada</t>
  </si>
  <si>
    <t>Comercio</t>
  </si>
  <si>
    <t>País de ubicación</t>
  </si>
  <si>
    <t>Ecuador</t>
  </si>
  <si>
    <t>Comunicaciones</t>
  </si>
  <si>
    <t>Construcción</t>
  </si>
  <si>
    <t>Descripción general de la empresa/organización</t>
  </si>
  <si>
    <t>Servicios</t>
  </si>
  <si>
    <t>Educación</t>
  </si>
  <si>
    <t>Clasificación Industrial Internacional Uniforme (CIIU)</t>
  </si>
  <si>
    <t>Financiero-Bancario</t>
  </si>
  <si>
    <t>Mercado al que se dirige</t>
  </si>
  <si>
    <t>Local / Territorio SICA</t>
  </si>
  <si>
    <t>Infraestructura</t>
  </si>
  <si>
    <t>Minero y Energético</t>
  </si>
  <si>
    <t>Tamaño / dimensión</t>
  </si>
  <si>
    <t>Sector Solidario</t>
  </si>
  <si>
    <t>Nº Total de personas trabajadoras</t>
  </si>
  <si>
    <t>Sector Transporte</t>
  </si>
  <si>
    <t>Facturación anual (USD)</t>
  </si>
  <si>
    <t>Persona de contacto en la empresa/organización</t>
  </si>
  <si>
    <t>Local</t>
  </si>
  <si>
    <t>Nombre</t>
  </si>
  <si>
    <t>Carlos González</t>
  </si>
  <si>
    <t>Estatal</t>
  </si>
  <si>
    <t>Cargo</t>
  </si>
  <si>
    <t>IT</t>
  </si>
  <si>
    <t>Territorio SICA</t>
  </si>
  <si>
    <t>Tel</t>
  </si>
  <si>
    <t>999-9099</t>
  </si>
  <si>
    <t>Continente Americano</t>
  </si>
  <si>
    <t>Fax</t>
  </si>
  <si>
    <t>Internacional</t>
  </si>
  <si>
    <t>E-mail</t>
  </si>
  <si>
    <t>Tabla 1. PLANTILLA DE LA EMPRESA POR NIVELES DE RESPONSABILIDAD</t>
  </si>
  <si>
    <t>(A) Engloba a dirección general o máximo cargo, puestos directivos como gerencias y otras jefaturas o mandos intermedios.</t>
  </si>
  <si>
    <t xml:space="preserve">Cargos de responsabilidad en la empresa  (A)              </t>
  </si>
  <si>
    <t>Mujeres</t>
  </si>
  <si>
    <t>Hombres</t>
  </si>
  <si>
    <r>
      <rPr>
        <sz val="11"/>
        <color rgb="FF414042"/>
        <rFont val="Calibri"/>
        <family val="2"/>
      </rPr>
      <t>Dirección general o máximo cargo</t>
    </r>
  </si>
  <si>
    <r>
      <rPr>
        <sz val="11"/>
        <color rgb="FF414042"/>
        <rFont val="Calibri"/>
        <family val="2"/>
      </rPr>
      <t>Puestos directivos como gerencias</t>
    </r>
  </si>
  <si>
    <r>
      <rPr>
        <sz val="11"/>
        <color rgb="FF414042"/>
        <rFont val="Calibri"/>
        <family val="2"/>
      </rPr>
      <t>Otras jefaturas o mandos intermedios - Nivel 4</t>
    </r>
  </si>
  <si>
    <r>
      <rPr>
        <sz val="11"/>
        <color rgb="FF414042"/>
        <rFont val="Calibri"/>
        <family val="2"/>
      </rPr>
      <t>Otras jefaturas o mandos intermedios - Nivel 3</t>
    </r>
  </si>
  <si>
    <r>
      <rPr>
        <sz val="11"/>
        <color rgb="FF414042"/>
        <rFont val="Calibri"/>
        <family val="2"/>
      </rPr>
      <t>Otras jefaturas o mandos intermedios - Nivel 2</t>
    </r>
  </si>
  <si>
    <r>
      <rPr>
        <sz val="11"/>
        <color rgb="FF414042"/>
        <rFont val="Calibri"/>
        <family val="2"/>
      </rPr>
      <t>Otras jefaturas o mandos intermedios - Nivel 1</t>
    </r>
  </si>
  <si>
    <r>
      <rPr>
        <b/>
        <sz val="11"/>
        <color rgb="FF414042"/>
        <rFont val="Calibri"/>
        <family val="2"/>
      </rPr>
      <t>Subtotal Cargos Responsabilidad</t>
    </r>
  </si>
  <si>
    <t>La tabla ofrece cuatro campos adicionales para ser llenados con la información particular de la empresa.</t>
  </si>
  <si>
    <t>Otros puestos en plantilla</t>
  </si>
  <si>
    <r>
      <rPr>
        <sz val="11"/>
        <color rgb="FF414042"/>
        <rFont val="Calibri"/>
        <family val="2"/>
      </rPr>
      <t>Puestos técnicos</t>
    </r>
  </si>
  <si>
    <r>
      <rPr>
        <sz val="11"/>
        <color rgb="FF414042"/>
        <rFont val="Calibri"/>
        <family val="2"/>
      </rPr>
      <t>Puestos administrativos</t>
    </r>
  </si>
  <si>
    <r>
      <rPr>
        <sz val="11"/>
        <color rgb="FF414042"/>
        <rFont val="Calibri"/>
        <family val="2"/>
      </rPr>
      <t>Puestos auxiliares</t>
    </r>
  </si>
  <si>
    <r>
      <rPr>
        <sz val="11"/>
        <color rgb="FF414042"/>
        <rFont val="Calibri"/>
        <family val="2"/>
      </rPr>
      <t>Puestos operarios</t>
    </r>
  </si>
  <si>
    <t>Subtotal Otros puestos en plantilla</t>
  </si>
  <si>
    <r>
      <rPr>
        <sz val="11"/>
        <color rgb="FFFFFFFF"/>
        <rFont val="Calibri"/>
        <family val="2"/>
      </rPr>
      <t>TOTAL DE LA PLANTILLA</t>
    </r>
  </si>
  <si>
    <t>Tabla 2. PLANTILLA POR DEPARTAMENTOS</t>
  </si>
  <si>
    <t>La tabla ofrece campos adicionales para ser llenados con la información particular de la empresa.</t>
  </si>
  <si>
    <t>Departamentos</t>
  </si>
  <si>
    <r>
      <rPr>
        <sz val="11"/>
        <color rgb="FF414042"/>
        <rFont val="Calibri"/>
        <family val="2"/>
      </rPr>
      <t>Administración</t>
    </r>
  </si>
  <si>
    <r>
      <rPr>
        <sz val="11"/>
        <color rgb="FF414042"/>
        <rFont val="Calibri"/>
        <family val="2"/>
      </rPr>
      <t>Comercial y ventas</t>
    </r>
  </si>
  <si>
    <r>
      <rPr>
        <sz val="11"/>
        <color rgb="FF414042"/>
        <rFont val="Calibri"/>
        <family val="2"/>
      </rPr>
      <t>Logística</t>
    </r>
  </si>
  <si>
    <r>
      <rPr>
        <sz val="11"/>
        <color rgb="FF414042"/>
        <rFont val="Calibri"/>
        <family val="2"/>
      </rPr>
      <t>Producción</t>
    </r>
  </si>
  <si>
    <r>
      <rPr>
        <sz val="11"/>
        <color rgb="FF414042"/>
        <rFont val="Calibri"/>
        <family val="2"/>
      </rPr>
      <t>Financiero</t>
    </r>
  </si>
  <si>
    <r>
      <rPr>
        <sz val="11"/>
        <color rgb="FF414042"/>
        <rFont val="Calibri"/>
        <family val="2"/>
      </rPr>
      <t>Recursos Humanos</t>
    </r>
  </si>
  <si>
    <r>
      <rPr>
        <sz val="11"/>
        <color rgb="FFFFFFFF"/>
        <rFont val="Calibri"/>
        <family val="2"/>
      </rPr>
      <t>Total por departamentos</t>
    </r>
  </si>
  <si>
    <t>El número de las personas de la tabla 1 y 2 deben coincidir.</t>
  </si>
  <si>
    <t>Coincide con Total Tabla 1 y Tabla 2</t>
  </si>
  <si>
    <t>Tabla  3. PLANTILLA POR CONSEJO DE ADMINISTRACIÓN</t>
  </si>
  <si>
    <r>
      <rPr>
        <sz val="11"/>
        <color rgb="FFFFFFFF"/>
        <rFont val="Calibri"/>
        <family val="2"/>
      </rPr>
      <t>Integrantes en el consejo de dirección/
Mujeres administración o juntas directivas</t>
    </r>
  </si>
  <si>
    <r>
      <rPr>
        <sz val="11"/>
        <color rgb="FF414042"/>
        <rFont val="Calibri"/>
        <family val="2"/>
      </rPr>
      <t>Total integrantes en el Consejo de dirección</t>
    </r>
  </si>
  <si>
    <r>
      <rPr>
        <sz val="11"/>
        <color rgb="FFFFFFFF"/>
        <rFont val="Calibri"/>
        <family val="2"/>
      </rPr>
      <t>Condiciones laborales</t>
    </r>
  </si>
  <si>
    <r>
      <rPr>
        <sz val="23"/>
        <color rgb="FFFFFFFF"/>
        <rFont val="Calibri"/>
        <family val="2"/>
      </rPr>
      <t>Condiciones laborales</t>
    </r>
  </si>
  <si>
    <t>Tabla 4. PLANTILLA / TIPO DE CONTRATO / JORNADA</t>
  </si>
  <si>
    <r>
      <rPr>
        <b/>
        <i/>
        <sz val="10"/>
        <color rgb="FF000000"/>
        <rFont val="Calibri"/>
        <family val="2"/>
      </rPr>
      <t xml:space="preserve">(a) </t>
    </r>
    <r>
      <rPr>
        <i/>
        <sz val="10"/>
        <color rgb="FF000000"/>
        <rFont val="Calibri"/>
        <family val="2"/>
      </rPr>
      <t>En la jornada parcial no incluir reducciones de jornada por guarda legal o cuidado de familiares dependientes.</t>
    </r>
  </si>
  <si>
    <t xml:space="preserve">Jornada                                 </t>
  </si>
  <si>
    <t>Contrato</t>
  </si>
  <si>
    <r>
      <rPr>
        <sz val="11"/>
        <color rgb="FF414042"/>
        <rFont val="Calibri"/>
        <family val="2"/>
      </rPr>
      <t>Completa</t>
    </r>
  </si>
  <si>
    <r>
      <rPr>
        <sz val="11"/>
        <color rgb="FF414042"/>
        <rFont val="Calibri"/>
        <family val="2"/>
      </rPr>
      <t>Indefinido</t>
    </r>
  </si>
  <si>
    <r>
      <rPr>
        <sz val="11"/>
        <color rgb="FF414042"/>
        <rFont val="Calibri"/>
        <family val="2"/>
      </rPr>
      <t>Temporal</t>
    </r>
  </si>
  <si>
    <r>
      <rPr>
        <sz val="11"/>
        <color rgb="FF414042"/>
        <rFont val="Calibri"/>
        <family val="2"/>
      </rPr>
      <t xml:space="preserve">Parcial </t>
    </r>
    <r>
      <rPr>
        <b/>
        <i/>
        <sz val="11"/>
        <color rgb="FF414042"/>
        <rFont val="Calibri"/>
        <family val="2"/>
      </rPr>
      <t>(a)</t>
    </r>
  </si>
  <si>
    <r>
      <rPr>
        <b/>
        <sz val="11"/>
        <color rgb="FF414042"/>
        <rFont val="Calibri"/>
        <family val="2"/>
      </rPr>
      <t>Subtotal jornada completa</t>
    </r>
  </si>
  <si>
    <r>
      <rPr>
        <b/>
        <sz val="11"/>
        <color rgb="FF414042"/>
        <rFont val="Calibri"/>
        <family val="2"/>
      </rPr>
      <t>Subtotal jornada parcial</t>
    </r>
  </si>
  <si>
    <r>
      <rPr>
        <b/>
        <sz val="11"/>
        <color rgb="FFFFFFFF"/>
        <rFont val="Calibri"/>
        <family val="2"/>
      </rPr>
      <t>Total</t>
    </r>
  </si>
  <si>
    <t>Coincide  Total de Tabla 4 con Tabla 1</t>
  </si>
  <si>
    <t>Tabla 5. POLÍTICA SALARIAL</t>
  </si>
  <si>
    <r>
      <rPr>
        <b/>
        <i/>
        <sz val="10"/>
        <color rgb="FF000000"/>
        <rFont val="Calibri"/>
        <family val="2"/>
      </rPr>
      <t xml:space="preserve">(b) </t>
    </r>
    <r>
      <rPr>
        <i/>
        <sz val="10"/>
        <color rgb="FF000000"/>
        <rFont val="Calibri"/>
        <family val="2"/>
      </rPr>
      <t>Calcular, para cada puesto y sexo, el salario medio bruto de último ejercicio, incluyendo también los complementos y el salario variable, y sumando además la retribución en especie (salario bruto)</t>
    </r>
  </si>
  <si>
    <r>
      <rPr>
        <sz val="10"/>
        <color rgb="FFFFFFFF"/>
        <rFont val="Calibri"/>
        <family val="2"/>
      </rPr>
      <t xml:space="preserve">Salario medio bruto del último año, en USD </t>
    </r>
    <r>
      <rPr>
        <b/>
        <i/>
        <sz val="10"/>
        <color rgb="FFFFFFFF"/>
        <rFont val="Calibri"/>
        <family val="2"/>
      </rPr>
      <t>(b)</t>
    </r>
  </si>
  <si>
    <r>
      <rPr>
        <sz val="10"/>
        <color rgb="FF414042"/>
        <rFont val="Calibri"/>
        <family val="2"/>
      </rPr>
      <t>Dirección general o máximo cargo</t>
    </r>
  </si>
  <si>
    <t>Puestos directivos como gerencias</t>
  </si>
  <si>
    <r>
      <rPr>
        <sz val="10"/>
        <color rgb="FF414042"/>
        <rFont val="Calibri"/>
        <family val="2"/>
      </rPr>
      <t>Otras jefaturas o mandos intermedios - Nivel 4</t>
    </r>
  </si>
  <si>
    <r>
      <rPr>
        <sz val="10"/>
        <color rgb="FF414042"/>
        <rFont val="Calibri"/>
        <family val="2"/>
      </rPr>
      <t>Otras jefaturas o mandos intermedios - Nivel 3</t>
    </r>
  </si>
  <si>
    <r>
      <rPr>
        <sz val="10"/>
        <color rgb="FF414042"/>
        <rFont val="Calibri"/>
        <family val="2"/>
      </rPr>
      <t>Otras jefaturas o mandos intermedios - Nivel 2</t>
    </r>
  </si>
  <si>
    <r>
      <rPr>
        <sz val="10"/>
        <color rgb="FF414042"/>
        <rFont val="Calibri"/>
        <family val="2"/>
      </rPr>
      <t>Otras jefaturas o mandos intermedios - Nivel 1</t>
    </r>
  </si>
  <si>
    <r>
      <rPr>
        <sz val="10"/>
        <color rgb="FF414042"/>
        <rFont val="Calibri"/>
        <family val="2"/>
      </rPr>
      <t>Puestos técnicos</t>
    </r>
  </si>
  <si>
    <r>
      <rPr>
        <sz val="10"/>
        <color rgb="FF414042"/>
        <rFont val="Calibri"/>
        <family val="2"/>
      </rPr>
      <t>Puestos administrativos</t>
    </r>
  </si>
  <si>
    <r>
      <rPr>
        <sz val="10"/>
        <color rgb="FF414042"/>
        <rFont val="Calibri"/>
        <family val="2"/>
      </rPr>
      <t>Puestos auxiliares</t>
    </r>
  </si>
  <si>
    <r>
      <rPr>
        <sz val="10"/>
        <color rgb="FF414042"/>
        <rFont val="Calibri"/>
        <family val="2"/>
      </rPr>
      <t>Puestos operarios</t>
    </r>
  </si>
  <si>
    <r>
      <rPr>
        <sz val="10"/>
        <color rgb="FF414042"/>
        <rFont val="Calibri"/>
        <family val="2"/>
      </rPr>
      <t>Otros A, B, C, D</t>
    </r>
  </si>
  <si>
    <t>Tabla 6. MEDIDAS DE CONCILIACIÓN CON RESPONSABILIDAD</t>
  </si>
  <si>
    <r>
      <rPr>
        <sz val="11"/>
        <color rgb="FFFFFFFF"/>
        <rFont val="Calibri"/>
        <family val="2"/>
      </rPr>
      <t>Nª de personas que pueden acogerse en la empresa (disponibles para un número concreto de plazas)</t>
    </r>
  </si>
  <si>
    <r>
      <rPr>
        <sz val="11"/>
        <color rgb="FFFFFFFF"/>
        <rFont val="Calibri"/>
        <family val="2"/>
      </rPr>
      <t>Nª de personas que efectivamente se acogen</t>
    </r>
  </si>
  <si>
    <t>Medidas de conciliación</t>
  </si>
  <si>
    <t>Licencia de paternidad (incluye en caso de adopción y acogida)</t>
  </si>
  <si>
    <r>
      <rPr>
        <sz val="11"/>
        <color rgb="FF414042"/>
        <rFont val="Calibri"/>
        <family val="2"/>
      </rPr>
      <t>Licencia de maternidad/parentalidad</t>
    </r>
  </si>
  <si>
    <t>Licencia de lactancia</t>
  </si>
  <si>
    <r>
      <rPr>
        <sz val="11"/>
        <color rgb="FF414042"/>
        <rFont val="Calibri"/>
        <family val="2"/>
      </rPr>
      <t>Reducción de jornada por guarda legal de personas a cargo</t>
    </r>
  </si>
  <si>
    <t>Tabla 7. FLEXIBILIDAD DE TIEMPO Y ESPACIO DE TRABAJO</t>
  </si>
  <si>
    <r>
      <rPr>
        <sz val="11"/>
        <color rgb="FFFFFFFF"/>
        <rFont val="Calibri"/>
        <family val="2"/>
      </rPr>
      <t>Nª de personas que pueden acogerse en la empresa</t>
    </r>
  </si>
  <si>
    <t>Medida</t>
  </si>
  <si>
    <r>
      <rPr>
        <sz val="11"/>
        <color rgb="FF414042"/>
        <rFont val="Calibri"/>
        <family val="2"/>
      </rPr>
      <t>Flexibilidad de entrada y salida</t>
    </r>
  </si>
  <si>
    <r>
      <rPr>
        <sz val="11"/>
        <color rgb="FF414042"/>
        <rFont val="Calibri"/>
        <family val="2"/>
      </rPr>
      <t>Flexibilidad de horario negociada</t>
    </r>
  </si>
  <si>
    <r>
      <rPr>
        <sz val="11"/>
        <color rgb="FF414042"/>
        <rFont val="Calibri"/>
        <family val="2"/>
      </rPr>
      <t>Reducción de jornada por motivos personales</t>
    </r>
  </si>
  <si>
    <r>
      <rPr>
        <sz val="11"/>
        <color rgb="FF414042"/>
        <rFont val="Calibri"/>
        <family val="2"/>
      </rPr>
      <t>Teletrabajo</t>
    </r>
  </si>
  <si>
    <r>
      <rPr>
        <sz val="11"/>
        <color rgb="FF414042"/>
        <rFont val="Calibri"/>
        <family val="2"/>
      </rPr>
      <t>Acercamiento al lugar de residencia</t>
    </r>
  </si>
  <si>
    <r>
      <rPr>
        <sz val="11"/>
        <color rgb="FF414042"/>
        <rFont val="Calibri"/>
        <family val="2"/>
      </rPr>
      <t>Guardería en el ámbito de la empresa</t>
    </r>
  </si>
  <si>
    <r>
      <rPr>
        <sz val="11"/>
        <color rgb="FF414042"/>
        <rFont val="Calibri"/>
        <family val="2"/>
      </rPr>
      <t>Ayudas para la contratación de guardería</t>
    </r>
  </si>
  <si>
    <t>Tabla 8. PREVENCION Y TRATAMIENTO DEL ACOSOS SEXUAL O ACOSO POR RAZÓN DE SEXO</t>
  </si>
  <si>
    <r>
      <rPr>
        <sz val="11"/>
        <color rgb="FF414042"/>
        <rFont val="Calibri"/>
        <family val="2"/>
      </rPr>
      <t>Número de quejas recibidas anualmente por acoso sexual o por razón de sexo en el lugar de trabajo</t>
    </r>
  </si>
  <si>
    <r>
      <rPr>
        <sz val="11"/>
        <color rgb="FF414042"/>
        <rFont val="Calibri"/>
        <family val="2"/>
      </rPr>
      <t>Número de quejas que han sido atendidas y resueltas</t>
    </r>
  </si>
  <si>
    <r>
      <rPr>
        <sz val="11"/>
        <color rgb="FF414042"/>
        <rFont val="Calibri"/>
        <family val="2"/>
      </rPr>
      <t>Atención específica a mujeres que han sufrido acoso sexual o acoso por razón de sexo en procesos de reclutamiento y selección</t>
    </r>
  </si>
  <si>
    <r>
      <rPr>
        <sz val="11"/>
        <color rgb="FF414042"/>
        <rFont val="Calibri"/>
        <family val="2"/>
      </rPr>
      <t>Atención específica a mujeres que han sufrido acoso sexual o acoso por razón de sexo en procesos de promoción o movilidad</t>
    </r>
  </si>
  <si>
    <r>
      <rPr>
        <sz val="23"/>
        <color rgb="FFFFFFFF"/>
        <rFont val="Calibri"/>
        <family val="2"/>
      </rPr>
      <t>Gestión del personal</t>
    </r>
  </si>
  <si>
    <r>
      <rPr>
        <sz val="11"/>
        <color rgb="FFFFFFFF"/>
        <rFont val="Calibri"/>
        <family val="2"/>
      </rPr>
      <t>Gestión del personal</t>
    </r>
  </si>
  <si>
    <t>Tabla 9. ROTACIÓN (JORNADAS PERDIDAS / JORNADAS TEÓRICAS)</t>
  </si>
  <si>
    <t>No. de jornadas</t>
  </si>
  <si>
    <r>
      <rPr>
        <b/>
        <sz val="11"/>
        <color rgb="FFFFFFFF"/>
        <rFont val="Calibri"/>
        <family val="2"/>
      </rPr>
      <t>Número de jornadas teóricas anuales pactadas por convenio</t>
    </r>
  </si>
  <si>
    <t>No. de personas en plantilla</t>
  </si>
  <si>
    <r>
      <rPr>
        <sz val="11"/>
        <color rgb="FFFFFFFF"/>
        <rFont val="Calibri"/>
        <family val="2"/>
      </rPr>
      <t>No. total de jornadas</t>
    </r>
  </si>
  <si>
    <r>
      <rPr>
        <sz val="11"/>
        <color rgb="FF414042"/>
        <rFont val="Calibri"/>
        <family val="2"/>
      </rPr>
      <t xml:space="preserve">Nº de jornadas teóricas </t>
    </r>
    <r>
      <rPr>
        <b/>
        <i/>
        <sz val="11"/>
        <color rgb="FF414042"/>
        <rFont val="Calibri"/>
        <family val="2"/>
      </rPr>
      <t>(a)</t>
    </r>
  </si>
  <si>
    <r>
      <rPr>
        <sz val="11"/>
        <color rgb="FF414042"/>
        <rFont val="Calibri"/>
        <family val="2"/>
      </rPr>
      <t xml:space="preserve">No. de jornadas perdidas,
por ausencia justificada o no. </t>
    </r>
    <r>
      <rPr>
        <b/>
        <i/>
        <sz val="11"/>
        <color rgb="FF414042"/>
        <rFont val="Calibri"/>
        <family val="2"/>
      </rPr>
      <t>(b)</t>
    </r>
  </si>
  <si>
    <r>
      <rPr>
        <b/>
        <i/>
        <sz val="10"/>
        <color rgb="FF000000"/>
        <rFont val="Calibri"/>
        <family val="2"/>
      </rPr>
      <t>(a)</t>
    </r>
    <r>
      <rPr>
        <i/>
        <sz val="10"/>
        <color rgb="FF000000"/>
        <rFont val="Calibri"/>
        <family val="2"/>
      </rPr>
      <t xml:space="preserve"> </t>
    </r>
    <r>
      <rPr>
        <b/>
        <i/>
        <sz val="10"/>
        <color rgb="FF000000"/>
        <rFont val="Calibri"/>
        <family val="2"/>
      </rPr>
      <t>Jornadas Teóricas:</t>
    </r>
    <r>
      <rPr>
        <i/>
        <sz val="10"/>
        <color rgb="FF000000"/>
        <rFont val="Calibri"/>
        <family val="2"/>
      </rPr>
      <t xml:space="preserve"> Jornadas pactadas por convenio o bien jornadas naturales menos las festivas, vacaciones y otro permiso reglametario -calendario laboral-.</t>
    </r>
  </si>
  <si>
    <r>
      <rPr>
        <b/>
        <i/>
        <sz val="10"/>
        <color rgb="FF000000"/>
        <rFont val="Calibri"/>
        <family val="2"/>
      </rPr>
      <t xml:space="preserve">(b) Jornadas perdidas: </t>
    </r>
    <r>
      <rPr>
        <i/>
        <sz val="10"/>
        <color rgb="FF000000"/>
        <rFont val="Calibri"/>
        <family val="2"/>
      </rPr>
      <t>Jornadas que no han sido efectivamente trabajadas debido a causas varias como rotación, médico, permisos no reglamentarios, liberaciones, ausencias injustificadas (las vacaciones y los permisos no reglamentarios no están incluidos). A la hora de computar el número de jornadas perdidas por Invalidez Transitoria (IT) en un periodo de observación, hay que tener en cuenta que los días de IT se suelen computar en días naturales, por lo que habrá que corregirlos a días laborables. Dicha corrección se lleva a efecto dividiendo la suma de los días naturales perdidos en IT en el período considerado, entre los días naturales del año, es decir trescientos sesenta y cinco, y multiplicando el resultado por el número de días hábiles del calendario para dicho período.</t>
    </r>
  </si>
  <si>
    <t>Tabla  10. ROTACION POR CESE DE ACTIVIDADES EN LA EMPRESA</t>
  </si>
  <si>
    <t>No. de personas</t>
  </si>
  <si>
    <t>Total de personas en plantilla</t>
  </si>
  <si>
    <r>
      <rPr>
        <sz val="11"/>
        <color rgb="FF414042"/>
        <rFont val="Calibri"/>
        <family val="2"/>
      </rPr>
      <t>Nº de pesonas que cesaron sus actividades en la empresa/organización en el año de que se facilitan los datos</t>
    </r>
  </si>
  <si>
    <t>Tabla 11. REINCORPORACIÓN TRAS LICENCIA DE MATERNIDAD</t>
  </si>
  <si>
    <t xml:space="preserve">No. de mujeres </t>
  </si>
  <si>
    <r>
      <rPr>
        <sz val="11"/>
        <color rgb="FF414042"/>
        <rFont val="Calibri"/>
        <family val="2"/>
      </rPr>
      <t>Total de mujeres que tomaron una licencia de maternidad en el año del que se facilitan los datos</t>
    </r>
  </si>
  <si>
    <r>
      <rPr>
        <sz val="11"/>
        <color rgb="FF414042"/>
        <rFont val="Calibri"/>
        <family val="2"/>
      </rPr>
      <t>Nº de mujeres que no se reincorporaron tras la licencia</t>
    </r>
  </si>
  <si>
    <r>
      <rPr>
        <sz val="11"/>
        <color rgb="FF414042"/>
        <rFont val="Calibri"/>
        <family val="2"/>
      </rPr>
      <t>Nº de mujeres que se reincorporaron tras la licencia</t>
    </r>
  </si>
  <si>
    <t>Tabla 12. INCORPORACIÓN Y NUEVAS CONTRATACIONES</t>
  </si>
  <si>
    <t>Procesos de reclutamiento, selección y contratación</t>
  </si>
  <si>
    <r>
      <rPr>
        <sz val="11"/>
        <color rgb="FF414042"/>
        <rFont val="Calibri"/>
        <family val="2"/>
      </rPr>
      <t>Participantes en procesos de reclutamiento y selección: Nº de personas que han formado parte de procesos de reclutamiento y selección de la empresa/organización en el año en curso</t>
    </r>
  </si>
  <si>
    <r>
      <rPr>
        <sz val="11"/>
        <color rgb="FF414042"/>
        <rFont val="Calibri"/>
        <family val="2"/>
      </rPr>
      <t>Contrataciones realizadas: Nº de personas que han sido finalmente promocionadas (desagregado por sexo)</t>
    </r>
  </si>
  <si>
    <t>Tabla 13. PROMOCIONES INTERNAS</t>
  </si>
  <si>
    <t>Procesos de promoción interna.</t>
  </si>
  <si>
    <r>
      <rPr>
        <sz val="11"/>
        <color rgb="FF414042"/>
        <rFont val="Calibri"/>
        <family val="2"/>
      </rPr>
      <t>Participantes en procesos de promoción: Nº de personas que han formado parte de procesos de promoción de la empresa/organización en el año en curso</t>
    </r>
  </si>
  <si>
    <r>
      <rPr>
        <sz val="11"/>
        <color rgb="FF414042"/>
        <rFont val="Calibri"/>
        <family val="2"/>
      </rPr>
      <t>Promociones realizadas: Nº de personas que han sido finalmente promocionadas (desagregado por sexo)</t>
    </r>
  </si>
  <si>
    <t>Tabla 14. FORMACIÓN O CAPACITACIÓN</t>
  </si>
  <si>
    <t>Descripción</t>
  </si>
  <si>
    <r>
      <rPr>
        <sz val="11"/>
        <color rgb="FF414042"/>
        <rFont val="Calibri"/>
        <family val="2"/>
      </rPr>
      <t>Total Plantilla</t>
    </r>
  </si>
  <si>
    <r>
      <rPr>
        <sz val="11"/>
        <color rgb="FF414042"/>
        <rFont val="Calibri"/>
        <family val="2"/>
      </rPr>
      <t>Nº de Personas efectivamente formadas</t>
    </r>
  </si>
  <si>
    <r>
      <rPr>
        <sz val="11"/>
        <color rgb="FF414042"/>
        <rFont val="Calibri"/>
        <family val="2"/>
      </rPr>
      <t>Nº total de horas de capacitación que ha recibido la plantilla
(desagregado por sexo)</t>
    </r>
  </si>
  <si>
    <t>Todas las preguntas de este
cuestionario tienen las siguientes opciones de respuesta:</t>
  </si>
  <si>
    <t>• Sí, siempre</t>
  </si>
  <si>
    <t>SS</t>
  </si>
  <si>
    <t>• Sí, algunas veces</t>
  </si>
  <si>
    <t>SA</t>
  </si>
  <si>
    <t>• No, nun ca</t>
  </si>
  <si>
    <t>NN</t>
  </si>
  <si>
    <t>Comunicación interna</t>
  </si>
  <si>
    <t>¿La empresa/organización tiene en cuenta, en la comunicación interna, la utilización de un lenguaje inclusivo (imágenes no estereotipadas, visibilizando a mujeres y hombres, y lenguaje no sexista)?</t>
  </si>
  <si>
    <t>¿En su opinión, los mecanismos de comunicación interna se utilizan con la intención de que la información llegue al 100% de la plantilla ?</t>
  </si>
  <si>
    <t>Se ha comunicado a la plantilla el compromiso de la empresa/organización con la igualdad de género</t>
  </si>
  <si>
    <t>En definitiva y a la vista de sus respuestas anteriores,  ¿considera que la comunicación interna contempla criterios de igualdad y no discriminación por cuestión de sexo?</t>
  </si>
  <si>
    <t>Comunicación externa</t>
  </si>
  <si>
    <t>¿La empresa/organización tiene en cuenta, en la comunicación externa y publicidad,la utilización de un lenguaje inclusivo (imágenes no estereotipadas, visibilizando a mujeres y hombres de manera equilibrada, y lenguaje no sexista)?</t>
  </si>
  <si>
    <t>Se ha comunicado hacia el exterior el compromiso de la empresa/organización con la igualdad de género</t>
  </si>
  <si>
    <t>¿La empresa/organización tiene en cuenta, en la comunicación externa y publicidad,la utilización imágenes de hombres y de mujeres desempeñando roles  distintos de los tradicionales de género ?</t>
  </si>
  <si>
    <t>En definitiva y a la vista de sus respuestas anteriores,  ¿considera que la comunicación externa contempla criterios de igualdad y no discriminación por cuestión de sexo?</t>
  </si>
  <si>
    <r>
      <rPr>
        <sz val="10"/>
        <color rgb="FFFFFFFF"/>
        <rFont val="Calibri"/>
        <family val="2"/>
      </rPr>
      <t>Procesos de reclutamiento y selección y de contratación</t>
    </r>
  </si>
  <si>
    <t>¿La empresa/organización tiene metas de contratación para la promoción de la
equidad de género en todos los niveles jerárquicos de todas las áreas?</t>
  </si>
  <si>
    <t>En la empresa/organización ¿Se llevan o se han llevado a cabo procesos de reclutamiento y selección dirigidos específicamente a contratar mujeres para equilibrar su presencia en la plantilla?</t>
  </si>
  <si>
    <t>Cuando se lleva a cabo un proceso de reclutamiento y selección, en los anuncios para la captación se pone especial cuidado en que éstos tengan un lenguaje inclusivo y sean atrayentes tanto para hombres como para mujeres?</t>
  </si>
  <si>
    <t>¿En la empresa/organización todas las personas que entran lo hacen a través de un procedimiento formal y documentado de búsqueda y selección de personal?</t>
  </si>
  <si>
    <t>¿Existen, en la empresa/ organización, puestos o tipos de tareas que estén reservados sólo a las mujeres?</t>
  </si>
  <si>
    <t>¿Tienen mujeres y hombres las mismas facilidades para acceder a la promoción sobre puestos vacantes?</t>
  </si>
  <si>
    <t>¿La política de la organización prohíbe expresamente que se produzcan desvinculaciones de procesos de reclutamiento y selección basadas en el estado civil , en la edad, en el embarazo o la posibilidad del embarazo, la etnia?</t>
  </si>
  <si>
    <t>En definitiva y a la vista de sus respuestas anteriores, ¿considera que los procesos
de reclutamiento, selección y contratación son igualitarios para mujeres y hombres?</t>
  </si>
  <si>
    <r>
      <rPr>
        <sz val="10"/>
        <color rgb="FFFFFFFF"/>
        <rFont val="Calibri"/>
        <family val="2"/>
      </rPr>
      <t>Procesos de promoción</t>
    </r>
  </si>
  <si>
    <t>¿La empresa/organización realiza habitualmente evaluaciones objetivas y equitativas del desempeño de las personas empleadas?</t>
  </si>
  <si>
    <t>¿Cuenta la empresa/organización con mecanismos para asegurar que la promoción de personal está en coherencia con la evaluación de desempeño del personal, sin sesgos de sexo?</t>
  </si>
  <si>
    <t>¿La política de promoción interna de la empresa/organización está diseñada para garantizar la participación femenina equitativa con la masculina en los procesos decisorios y en la gestión en todos los niveles y áreas de la empresa/organización?</t>
  </si>
  <si>
    <t>¿La empresa/organización tiene objetivos concretos de promoción y movilidad horizontal que reviertan positivamente en la equidad de género en todos los niveles jerárquicos de todas las áreas o departamentos?</t>
  </si>
  <si>
    <t>¿Los procesos de promoción establecen mecanismos para asegurar que tanto hombres como mujeres tengan acceso a la promoción sobre oportunidades de desarrollo profesional?</t>
  </si>
  <si>
    <t>Cuando se lleva a cabo un proceso de promoción ¿se asegura que, entre las candidaturas a valorar y considerar, exista una representación paritaria de ambos sexos?</t>
  </si>
  <si>
    <t>¿Cuenta la empresa/organización con planes de carrera que permiten orientar el
desarrollo profesionales de las personas?</t>
  </si>
  <si>
    <t>En definitiva y a la vista de sus respuestas anteriores, ¿cree que  los procesos de promoción contemplan criterios de igualdad y no discriminación por razón de sexo?</t>
  </si>
  <si>
    <r>
      <rPr>
        <sz val="10"/>
        <color rgb="FFFFFFFF"/>
        <rFont val="Calibri"/>
        <family val="2"/>
      </rPr>
      <t>Procesos de capacitación</t>
    </r>
  </si>
  <si>
    <t>¿La empresa/organización tiene un plan de capacitación coherente con la detección de necesidades previamente consultada entre la plantilla (hombres y mujeres)?</t>
  </si>
  <si>
    <t>¿La empresa/organización tiene objetivos concretos de capacitación o formación
interna de la equidad de género en todos los niveles jerárquicos de todas las áreas?</t>
  </si>
  <si>
    <t>¿La empresa/organización cuenta con mecanismos para asegurar un acceso igualitario a la capacitación en cantidad e horas de capacitación, tipo de capacitación y recursos asignados?</t>
  </si>
  <si>
    <t>¿La empresa/organización cuenta con mecanismos/instrumentos que permitan
verificar que la capacitación se realiza en horario o jornada laboral?</t>
  </si>
  <si>
    <t>¿La empresa/organización promueve que mujeres y hombres accedan a capacitaciones para prepararlos/as en puestos y funciones no tradicionales de su sexo o en las cuales no se encuentran adecuadamente representados?</t>
  </si>
  <si>
    <t>¿Los cursos de capacitación de la empresa/organización se realizan en las propias instalaciones, tomando en cuenta que la duración, frecuencia y horarios no interfieran con las responsabilidades familiares de los/las empleados/as para asegurar su participación?</t>
  </si>
  <si>
    <t>¿La empresa/organización ofrece anualmente , en todos los niveles, capacitación en género a cargo de profesionales especializados en el tema. (Prioritariamente alta gerencia, jefaturas, recursos humanos, sindicatos/ trabajadores-as, comité/ comisiones/mesas de género de la empresa/organización)?</t>
  </si>
  <si>
    <t>En definitiva y a la vista de sus respuestas anteriores, ¿considera que los procesos de capacitación/formación contemplan criterios de igualdad y no discriminación por razón de sexo?</t>
  </si>
  <si>
    <r>
      <rPr>
        <sz val="10"/>
        <color rgb="FFFFFFFF"/>
        <rFont val="Calibri"/>
        <family val="2"/>
      </rPr>
      <t>Política salarial</t>
    </r>
  </si>
  <si>
    <t>¿La política de la empresa/organización es explícita en lo que se refiere a garantizar la remuneración de la plantilla desde una perspectiva de igualdad de género, asegurando que hombres y mujeres obtengan el mismo salario para un mismo trabajo?</t>
  </si>
  <si>
    <t>¿La empresa/organización cuenta con un sistema de información y comunicación transparente sobre la política de compensaciones y que permite clarificar dudas del personal?</t>
  </si>
  <si>
    <t>¿La empresa/organización cuenta con una política de remuneración y compensaciones que asegure la implementación del principio de igual remuneración por igual trabajo?</t>
  </si>
  <si>
    <t>¿Los criterios de asignación de remuneraciones aplican un método de cálculo de incentivos/prestaciones/beneficios sin sesgos de género, que son informados y conocidos por toda la plantilla?</t>
  </si>
  <si>
    <t>En definitiva y a la vista de sus respuestas anteriores, ¿considera que la empresa/ organización tiene una política salarial equitativa desde el punto de vista de género y que es aplicada a todos los puestos de la empresa/organización?</t>
  </si>
  <si>
    <r>
      <rPr>
        <sz val="10"/>
        <color rgb="FFFFFFFF"/>
        <rFont val="Calibri"/>
        <family val="2"/>
      </rPr>
      <t>Prevención y tratamiento del acoso sexual y acoso por razón  de sexo</t>
    </r>
  </si>
  <si>
    <t>¿Se informa a la plantilla sobre la prohibición expresa de la empresa/organización de actividades que puedan acosar a las mujeres en el ámbito laboral?</t>
  </si>
  <si>
    <t>¿Se aplica una política institucional específica que regule la prevención, sanción y eliminación del acoso sexual en base a la legislación nacional?</t>
  </si>
  <si>
    <t>¿La empresa/organización lleva a cabo anualmente acciones para que las personas responsables de establecer medidas para prevenir, detectar y actuar en casos de acoso tengan formación actualizada sobre género y acoso sexual?</t>
  </si>
  <si>
    <t>¿Se ha asignado a una persona, comité o comisión responsable de establecer medidas para prevenir, detectar y actuar en casos de acoso?</t>
  </si>
  <si>
    <t>¿Se realiza en la empresa/organización un seguimiento de la incidencia de casos de
acoso en la empresa/organización?</t>
  </si>
  <si>
    <t>¿La empresa/organización ha impartido talleres o charlas de sensibilización a la todo el personal sobre el acoso sexual y laboral?</t>
  </si>
  <si>
    <t>¿En la empresa/organización existe y se aplica un procedimiento documentado para la detección y el tratamiento del acoso sexual y laboral?</t>
  </si>
  <si>
    <t>¿Se da seguimiento, en la empresa, a las denuncias que sobre acoso laboral y se
aplican sanciones si se demuestran las denuncias?</t>
  </si>
  <si>
    <t>¿La empresa/organización lleva a cabo anualmente acciones de sensibilización para evitar el acoso, las actitudes sexistas y el trato discriminatorio en la empresa/ organización?</t>
  </si>
  <si>
    <t>En definitiva y a la vista de sus respuestas anteriores, ¿cree que todas las personas de la plantilla tienen conocimiento sobre la existencia del mecanismo y/o protocolo de prevención y actuación en caso de acoso sexual y lo considera de fácil acceso?</t>
  </si>
  <si>
    <t>En definitiva y a la vista de sus respuestas anteriores, ¿considera que este mecanismo o protocolo puede ser eficaz si se recurre a él?</t>
  </si>
  <si>
    <r>
      <rPr>
        <sz val="10"/>
        <color rgb="FFFFFFFF"/>
        <rFont val="Calibri"/>
        <family val="2"/>
      </rPr>
      <t>Política a favor de la conciliación de la vida familiar, profesional y personal con corresponsabilidad</t>
    </r>
  </si>
  <si>
    <t>¿Usted cree que  en esta  empresa/organización alguna mujer ha tenido que renunciar por situación de maternidad y/o cuidado de la familia?</t>
  </si>
  <si>
    <t>¿En su empresa, usted considera, que se cumplen los beneficios de las licencias por maternidad y paternidad, de acuerdo a lo que estipula la legislación vigente?.</t>
  </si>
  <si>
    <t>¿En su empresa/organización se consulta a los trabajadores y trabajadoras acerca de necesidades familiares y personales que podrían ser compatibilizadas con el trabajo?</t>
  </si>
  <si>
    <t>¿Considera que su empresa/organización fomenta la co-parentalidad, es decir
promueve el cuidado de hijos e hijas tanto de hombres como de mujeres?</t>
  </si>
  <si>
    <t>¿En esta empresa/organización existen apoyos para servicios de cuidado para hijos/as y otras personas (detallar tipo de servicios: guardería en la empresa, subvenciones económicas para guarderías; subvenciones para el cuidado de otro tipo de dependientes; apoyo en el verano para hijos/as, etc.).</t>
  </si>
  <si>
    <t>¿En su empresa/organización existe algún sistema de jornada reducida, horarios flexibles y tele-trabajo el personal?(por ejemplo: jornadas reducidas, semana reducida, flexibilidad de horario, jornada coincidente con horario escolar, trabajo partido, tele-trabajo, etc.).</t>
  </si>
  <si>
    <t>¿En la empresa/organización a las personas se les anima a que equilibren su vida de
trabajo y su vida personal?</t>
  </si>
  <si>
    <t>¿El personal cuenta con la posibilidad de solicitar permisos para ausentarse dentro del horario laboral para atender situaciones particulares, familiares o escolares de carácter extraordinario?</t>
  </si>
  <si>
    <t>En definitiva y a la vista de sus respuestas anteriores, ¿cree que estas políticas en favor de la conciliación de la vida familiar, laboral de la empresa/organización se realizan de forma equitativa y se hacen desde criterios de igualdad de mujeres y hombres?</t>
  </si>
  <si>
    <t>En definitiva y a la vista de sus respuestas anteriores, ¿cree que  toda la plantilla conoce la existencia de las medidas de conciliación que facilita la empresa/ organización y las consideran de fácil acceso?</t>
  </si>
  <si>
    <t>Nº de personas trabajadoras</t>
  </si>
  <si>
    <t>De 1 a 10 (Microempresa/organización)</t>
  </si>
  <si>
    <t>De 11 a 50 ( Pequeña empresa/organización)</t>
  </si>
  <si>
    <t>De 51 a 100 (Mediana empresa/organización)</t>
  </si>
  <si>
    <t>Más de 100 (Gran empresa/organización)</t>
  </si>
  <si>
    <t>ANEXO DBdeP-1 AUTODIAGNÓSTICO</t>
  </si>
  <si>
    <t>Negocios Inclusivos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</si>
</sst>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color rgb="FF000000"/>
      <name val="Times New Roman"/>
      <charset val="204"/>
    </font>
    <font>
      <sz val="10"/>
      <color rgb="FF000000"/>
      <name val="Calibri"/>
      <family val="2"/>
      <scheme val="minor"/>
    </font>
    <font>
      <b/>
      <sz val="12"/>
      <color theme="3" tint="-0.249977111117893"/>
      <name val="Tahoma"/>
      <family val="2"/>
    </font>
    <font>
      <u/>
      <sz val="20"/>
      <color theme="4" tint="-0.249977111117893"/>
      <name val="Calibri"/>
      <family val="2"/>
      <scheme val="minor"/>
    </font>
    <font>
      <sz val="10"/>
      <color theme="0"/>
      <name val="Calibri"/>
      <family val="2"/>
      <scheme val="minor"/>
    </font>
    <font>
      <sz val="11"/>
      <color rgb="FF231F20"/>
      <name val="Calibri"/>
      <family val="2"/>
      <scheme val="minor"/>
    </font>
    <font>
      <sz val="10"/>
      <color theme="4" tint="-0.249977111117893"/>
      <name val="Times New Roman"/>
      <family val="1"/>
    </font>
    <font>
      <sz val="10"/>
      <color rgb="FFFFFFFF"/>
      <name val="Calibri"/>
      <family val="2"/>
      <scheme val="minor"/>
    </font>
    <font>
      <sz val="10"/>
      <color theme="1"/>
      <name val="Calibri"/>
      <family val="2"/>
      <scheme val="minor"/>
    </font>
    <font>
      <sz val="11"/>
      <color rgb="FF000000"/>
      <name val="Calibri"/>
      <family val="2"/>
      <scheme val="minor"/>
    </font>
    <font>
      <b/>
      <sz val="14"/>
      <color rgb="FF000000"/>
      <name val="Calibri"/>
      <family val="2"/>
      <scheme val="minor"/>
    </font>
    <font>
      <b/>
      <sz val="11"/>
      <color rgb="FFFFFFFF"/>
      <name val="Calibri"/>
      <family val="2"/>
      <scheme val="minor"/>
    </font>
    <font>
      <b/>
      <sz val="11"/>
      <color rgb="FF000000"/>
      <name val="Calibri"/>
      <family val="2"/>
      <scheme val="minor"/>
    </font>
    <font>
      <sz val="11"/>
      <color rgb="FFFFFFFF"/>
      <name val="Calibri"/>
      <family val="2"/>
      <scheme val="minor"/>
    </font>
    <font>
      <sz val="11"/>
      <color rgb="FF414042"/>
      <name val="Calibri"/>
      <family val="2"/>
      <scheme val="minor"/>
    </font>
    <font>
      <i/>
      <sz val="10"/>
      <color rgb="FF000000"/>
      <name val="Calibri"/>
      <family val="2"/>
      <scheme val="minor"/>
    </font>
    <font>
      <sz val="11"/>
      <name val="Calibri"/>
      <family val="2"/>
      <scheme val="minor"/>
    </font>
    <font>
      <sz val="10"/>
      <color rgb="FF414042"/>
      <name val="Calibri"/>
      <family val="2"/>
      <scheme val="minor"/>
    </font>
    <font>
      <b/>
      <sz val="11"/>
      <color rgb="FF414042"/>
      <name val="Calibri"/>
      <family val="2"/>
      <scheme val="minor"/>
    </font>
    <font>
      <i/>
      <sz val="11"/>
      <color rgb="FF000000"/>
      <name val="Calibri"/>
      <family val="2"/>
      <scheme val="minor"/>
    </font>
    <font>
      <b/>
      <sz val="11"/>
      <color theme="0"/>
      <name val="Calibri"/>
      <family val="2"/>
      <scheme val="minor"/>
    </font>
    <font>
      <sz val="10"/>
      <color theme="9" tint="-0.249977111117893"/>
      <name val="Calibri"/>
      <family val="2"/>
      <scheme val="minor"/>
    </font>
    <font>
      <sz val="16"/>
      <color theme="4" tint="-0.249977111117893"/>
      <name val="Calibri"/>
      <family val="2"/>
      <scheme val="minor"/>
    </font>
    <font>
      <sz val="12"/>
      <color rgb="FF000000"/>
      <name val="Calibri"/>
      <family val="2"/>
      <scheme val="minor"/>
    </font>
    <font>
      <b/>
      <sz val="10"/>
      <color rgb="FF000000"/>
      <name val="Calibri"/>
      <family val="2"/>
      <scheme val="minor"/>
    </font>
    <font>
      <b/>
      <sz val="11"/>
      <color theme="9" tint="-0.249977111117893"/>
      <name val="Calibri"/>
      <family val="2"/>
    </font>
    <font>
      <b/>
      <sz val="11"/>
      <color rgb="FFFFFFFF"/>
      <name val="Calibri"/>
      <family val="2"/>
    </font>
    <font>
      <sz val="11"/>
      <color rgb="FF414042"/>
      <name val="Calibri"/>
      <family val="2"/>
    </font>
    <font>
      <b/>
      <sz val="11"/>
      <color rgb="FF414042"/>
      <name val="Calibri"/>
      <family val="2"/>
    </font>
    <font>
      <sz val="11"/>
      <color rgb="FFFFFFFF"/>
      <name val="Calibri"/>
      <family val="2"/>
    </font>
    <font>
      <sz val="23"/>
      <color rgb="FFFFFFFF"/>
      <name val="Calibri"/>
      <family val="2"/>
    </font>
    <font>
      <b/>
      <i/>
      <sz val="10"/>
      <color rgb="FF000000"/>
      <name val="Calibri"/>
      <family val="2"/>
    </font>
    <font>
      <i/>
      <sz val="10"/>
      <color rgb="FF000000"/>
      <name val="Calibri"/>
      <family val="2"/>
    </font>
    <font>
      <b/>
      <i/>
      <sz val="11"/>
      <color rgb="FF414042"/>
      <name val="Calibri"/>
      <family val="2"/>
    </font>
    <font>
      <sz val="10"/>
      <color rgb="FFFFFFFF"/>
      <name val="Calibri"/>
      <family val="2"/>
    </font>
    <font>
      <b/>
      <i/>
      <sz val="10"/>
      <color rgb="FFFFFFFF"/>
      <name val="Calibri"/>
      <family val="2"/>
    </font>
    <font>
      <sz val="10"/>
      <color rgb="FF414042"/>
      <name val="Calibri"/>
      <family val="2"/>
    </font>
  </fonts>
  <fills count="1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9" tint="-0.249977111117893"/>
        <bgColor indexed="64"/>
      </patternFill>
    </fill>
    <fill>
      <patternFill patternType="solid">
        <fgColor theme="4" tint="0.79995117038483843"/>
        <bgColor theme="4" tint="0.79995117038483843"/>
      </patternFill>
    </fill>
    <fill>
      <patternFill patternType="solid">
        <fgColor rgb="FFF16535"/>
        <bgColor indexed="64"/>
      </patternFill>
    </fill>
    <fill>
      <patternFill patternType="solid">
        <fgColor theme="6" tint="0.59999389629810485"/>
        <bgColor indexed="64"/>
      </patternFill>
    </fill>
    <fill>
      <patternFill patternType="solid">
        <fgColor rgb="FFE6E7E8"/>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rgb="FFA9A3A1"/>
        <bgColor indexed="64"/>
      </patternFill>
    </fill>
    <fill>
      <patternFill patternType="solid">
        <fgColor rgb="FF3C3533"/>
        <bgColor indexed="64"/>
      </patternFill>
    </fill>
    <fill>
      <patternFill patternType="solid">
        <fgColor rgb="FF006BB5"/>
        <bgColor indexed="64"/>
      </patternFill>
    </fill>
    <fill>
      <patternFill patternType="solid">
        <fgColor theme="4" tint="0.39994506668294322"/>
        <bgColor indexed="64"/>
      </patternFill>
    </fill>
    <fill>
      <patternFill patternType="solid">
        <fgColor theme="4" tint="0.59999389629810485"/>
        <bgColor indexed="64"/>
      </patternFill>
    </fill>
  </fills>
  <borders count="14">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theme="4"/>
      </top>
      <bottom/>
      <diagonal/>
    </border>
    <border>
      <left/>
      <right/>
      <top/>
      <bottom style="thin">
        <color theme="4"/>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rgb="FF939598"/>
      </left>
      <right/>
      <top/>
      <bottom/>
      <diagonal/>
    </border>
    <border>
      <left/>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tint="0.34998626667073579"/>
      </left>
      <right style="thin">
        <color theme="1" tint="0.34998626667073579"/>
      </right>
      <top/>
      <bottom style="thin">
        <color theme="1" tint="0.34998626667073579"/>
      </bottom>
      <diagonal/>
    </border>
    <border>
      <left/>
      <right/>
      <top/>
      <bottom style="thin">
        <color theme="1" tint="0.34998626667073579"/>
      </bottom>
      <diagonal/>
    </border>
  </borders>
  <cellStyleXfs count="1">
    <xf numFmtId="0" fontId="0" fillId="0" borderId="0"/>
  </cellStyleXfs>
  <cellXfs count="151">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1" fillId="2" borderId="0" xfId="0" applyFont="1" applyFill="1" applyBorder="1" applyAlignment="1">
      <alignment horizontal="center" vertical="top"/>
    </xf>
    <xf numFmtId="0" fontId="2" fillId="3" borderId="0" xfId="0" applyFont="1" applyFill="1" applyAlignment="1">
      <alignment vertical="center"/>
    </xf>
    <xf numFmtId="0" fontId="1" fillId="2" borderId="0" xfId="0" applyFont="1" applyFill="1" applyBorder="1" applyAlignment="1">
      <alignment horizontal="center" vertical="center"/>
    </xf>
    <xf numFmtId="0" fontId="3" fillId="2" borderId="0" xfId="0" applyFont="1" applyFill="1" applyBorder="1" applyAlignment="1">
      <alignment horizontal="left" vertical="top"/>
    </xf>
    <xf numFmtId="0" fontId="1" fillId="2" borderId="0" xfId="0" applyFont="1" applyFill="1" applyBorder="1" applyAlignment="1">
      <alignment vertical="center"/>
    </xf>
    <xf numFmtId="0" fontId="4" fillId="4" borderId="1" xfId="0" applyFont="1" applyFill="1" applyBorder="1" applyAlignment="1">
      <alignment horizontal="left" vertical="top"/>
    </xf>
    <xf numFmtId="0" fontId="1" fillId="2" borderId="1" xfId="0" applyFont="1" applyFill="1" applyBorder="1" applyAlignment="1">
      <alignment horizontal="left" vertical="top"/>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wrapText="1"/>
    </xf>
    <xf numFmtId="0" fontId="6" fillId="5" borderId="2" xfId="0" applyFont="1" applyFill="1" applyBorder="1" applyAlignment="1">
      <alignment horizontal="left" vertical="top" wrapText="1"/>
    </xf>
    <xf numFmtId="0" fontId="6" fillId="5" borderId="2" xfId="0" applyFont="1" applyFill="1" applyBorder="1" applyAlignment="1">
      <alignment horizontal="center" vertical="top" wrapText="1"/>
    </xf>
    <xf numFmtId="0" fontId="6" fillId="2" borderId="0" xfId="0" applyFont="1" applyFill="1" applyBorder="1" applyAlignment="1">
      <alignment horizontal="left" vertical="top" wrapText="1"/>
    </xf>
    <xf numFmtId="0" fontId="6" fillId="2" borderId="0" xfId="0" applyFont="1" applyFill="1" applyBorder="1" applyAlignment="1">
      <alignment horizontal="center" vertical="top" wrapText="1"/>
    </xf>
    <xf numFmtId="0" fontId="6" fillId="5" borderId="3" xfId="0" applyFont="1" applyFill="1" applyBorder="1" applyAlignment="1">
      <alignment horizontal="left" vertical="top" wrapText="1"/>
    </xf>
    <xf numFmtId="0" fontId="6" fillId="5" borderId="3" xfId="0" applyFont="1" applyFill="1" applyBorder="1" applyAlignment="1">
      <alignment horizontal="center" vertical="top" wrapText="1"/>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wrapText="1"/>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wrapText="1"/>
    </xf>
    <xf numFmtId="0" fontId="8" fillId="2" borderId="1" xfId="0" applyFont="1" applyFill="1" applyBorder="1" applyAlignment="1">
      <alignment vertical="top" wrapText="1"/>
    </xf>
    <xf numFmtId="0" fontId="1" fillId="7" borderId="1" xfId="0" applyFont="1" applyFill="1" applyBorder="1" applyAlignment="1">
      <alignment horizontal="center" vertical="top" wrapText="1"/>
    </xf>
    <xf numFmtId="0" fontId="8" fillId="8" borderId="1" xfId="0" applyFont="1" applyFill="1" applyBorder="1" applyAlignment="1">
      <alignment vertical="top" wrapText="1"/>
    </xf>
    <xf numFmtId="0" fontId="1" fillId="2" borderId="1" xfId="0" applyFont="1" applyFill="1" applyBorder="1" applyAlignment="1">
      <alignment vertical="top" wrapText="1"/>
    </xf>
    <xf numFmtId="0" fontId="1" fillId="8" borderId="1" xfId="0" applyFont="1" applyFill="1" applyBorder="1" applyAlignment="1">
      <alignment vertical="top" wrapText="1"/>
    </xf>
    <xf numFmtId="0" fontId="1" fillId="2" borderId="6" xfId="0" applyFont="1" applyFill="1" applyBorder="1" applyAlignment="1">
      <alignment vertical="top" wrapText="1"/>
    </xf>
    <xf numFmtId="0" fontId="1" fillId="2" borderId="0" xfId="0" applyFont="1" applyFill="1" applyBorder="1" applyAlignment="1">
      <alignment horizontal="center" vertical="top" wrapText="1"/>
    </xf>
    <xf numFmtId="0" fontId="9" fillId="2" borderId="0" xfId="0" applyFont="1" applyFill="1" applyBorder="1" applyAlignment="1">
      <alignment horizontal="left" vertical="center"/>
    </xf>
    <xf numFmtId="0" fontId="9" fillId="2" borderId="0" xfId="0" applyFont="1" applyFill="1" applyBorder="1" applyAlignment="1">
      <alignment horizontal="left" vertical="top"/>
    </xf>
    <xf numFmtId="0" fontId="10" fillId="2" borderId="0" xfId="0" applyFont="1" applyFill="1" applyBorder="1" applyAlignment="1">
      <alignment horizontal="left" vertical="top"/>
    </xf>
    <xf numFmtId="0" fontId="11" fillId="6" borderId="1" xfId="0" applyFont="1" applyFill="1" applyBorder="1" applyAlignment="1">
      <alignment horizontal="center" vertical="center"/>
    </xf>
    <xf numFmtId="0" fontId="14" fillId="8" borderId="1" xfId="0" applyFont="1" applyFill="1" applyBorder="1" applyAlignment="1">
      <alignment horizontal="left" vertical="center" wrapText="1"/>
    </xf>
    <xf numFmtId="0" fontId="9" fillId="7" borderId="1" xfId="0" applyFont="1" applyFill="1" applyBorder="1" applyAlignment="1">
      <alignment horizontal="center" vertical="center"/>
    </xf>
    <xf numFmtId="0" fontId="9" fillId="7"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9" fillId="2" borderId="1" xfId="0" applyFont="1" applyFill="1" applyBorder="1" applyAlignment="1">
      <alignment horizontal="left" vertical="center"/>
    </xf>
    <xf numFmtId="0" fontId="9" fillId="8" borderId="1" xfId="0" applyFont="1" applyFill="1" applyBorder="1" applyAlignment="1">
      <alignment horizontal="left" vertical="center"/>
    </xf>
    <xf numFmtId="0" fontId="16" fillId="2" borderId="0" xfId="0" applyFont="1" applyFill="1" applyBorder="1" applyAlignment="1">
      <alignment horizontal="left" vertical="top"/>
    </xf>
    <xf numFmtId="0" fontId="15" fillId="2" borderId="0" xfId="0" applyFont="1" applyFill="1" applyBorder="1" applyAlignment="1">
      <alignment horizontal="left" vertical="top"/>
    </xf>
    <xf numFmtId="0" fontId="13" fillId="6" borderId="1" xfId="0" applyFont="1" applyFill="1" applyBorder="1" applyAlignment="1">
      <alignment horizontal="left" vertical="center"/>
    </xf>
    <xf numFmtId="0" fontId="14" fillId="8" borderId="1" xfId="0" applyFont="1" applyFill="1" applyBorder="1" applyAlignment="1">
      <alignment horizontal="left" vertical="top"/>
    </xf>
    <xf numFmtId="0" fontId="14" fillId="8" borderId="8" xfId="0" applyFont="1" applyFill="1" applyBorder="1" applyAlignment="1">
      <alignment horizontal="left" vertical="top"/>
    </xf>
    <xf numFmtId="0" fontId="9" fillId="2" borderId="8" xfId="0" applyFont="1" applyFill="1" applyBorder="1" applyAlignment="1">
      <alignment horizontal="left" vertical="center"/>
    </xf>
    <xf numFmtId="0" fontId="14" fillId="3" borderId="9" xfId="0" applyFont="1" applyFill="1" applyBorder="1" applyAlignment="1">
      <alignment horizontal="left" vertical="top"/>
    </xf>
    <xf numFmtId="0" fontId="9" fillId="3" borderId="10" xfId="0" applyFont="1" applyFill="1" applyBorder="1" applyAlignment="1">
      <alignment horizontal="left"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14" fillId="8" borderId="12" xfId="0" applyFont="1" applyFill="1" applyBorder="1" applyAlignment="1">
      <alignment horizontal="left" vertical="top"/>
    </xf>
    <xf numFmtId="0" fontId="9" fillId="11" borderId="12" xfId="0" applyFont="1" applyFill="1" applyBorder="1" applyAlignment="1">
      <alignment horizontal="left" vertical="center"/>
    </xf>
    <xf numFmtId="0" fontId="9" fillId="11" borderId="1" xfId="0" applyFont="1" applyFill="1" applyBorder="1" applyAlignment="1">
      <alignment horizontal="left" vertical="center"/>
    </xf>
    <xf numFmtId="0" fontId="1" fillId="2" borderId="0" xfId="0" applyFont="1" applyFill="1" applyBorder="1" applyAlignment="1">
      <alignment vertical="top"/>
    </xf>
    <xf numFmtId="0" fontId="1" fillId="2" borderId="0" xfId="0" applyFont="1" applyFill="1" applyBorder="1" applyAlignment="1">
      <alignment horizontal="left" vertical="top" wrapText="1"/>
    </xf>
    <xf numFmtId="0" fontId="9" fillId="2" borderId="0" xfId="0" applyFont="1" applyFill="1" applyBorder="1" applyAlignment="1">
      <alignment vertical="top"/>
    </xf>
    <xf numFmtId="0" fontId="13" fillId="6" borderId="1" xfId="0" applyFont="1" applyFill="1" applyBorder="1" applyAlignment="1">
      <alignment horizontal="center" vertical="center"/>
    </xf>
    <xf numFmtId="0" fontId="10" fillId="3" borderId="0" xfId="0" applyFont="1" applyFill="1" applyBorder="1" applyAlignment="1">
      <alignment horizontal="left" vertical="top"/>
    </xf>
    <xf numFmtId="0" fontId="1" fillId="3" borderId="0" xfId="0" applyFont="1" applyFill="1" applyBorder="1" applyAlignment="1">
      <alignment vertical="top"/>
    </xf>
    <xf numFmtId="0" fontId="1" fillId="3" borderId="0" xfId="0" applyFont="1" applyFill="1" applyBorder="1" applyAlignment="1">
      <alignment horizontal="left" vertical="top" wrapText="1"/>
    </xf>
    <xf numFmtId="0" fontId="9" fillId="2" borderId="1" xfId="0" applyFont="1" applyFill="1" applyBorder="1" applyAlignment="1">
      <alignment vertical="top" wrapText="1"/>
    </xf>
    <xf numFmtId="0" fontId="9" fillId="8" borderId="1" xfId="0" applyFont="1" applyFill="1" applyBorder="1" applyAlignment="1">
      <alignment vertical="top" wrapText="1"/>
    </xf>
    <xf numFmtId="0" fontId="9" fillId="11" borderId="1" xfId="0" applyFont="1" applyFill="1" applyBorder="1" applyAlignment="1">
      <alignment horizontal="right" vertical="center" wrapText="1"/>
    </xf>
    <xf numFmtId="0" fontId="9" fillId="2" borderId="1" xfId="0" applyFont="1" applyFill="1" applyBorder="1" applyAlignment="1">
      <alignment horizontal="center" vertical="center" wrapText="1"/>
    </xf>
    <xf numFmtId="0" fontId="13" fillId="6" borderId="1" xfId="0" applyFont="1" applyFill="1" applyBorder="1" applyAlignment="1">
      <alignment vertical="center" wrapText="1"/>
    </xf>
    <xf numFmtId="0" fontId="18" fillId="11" borderId="1" xfId="0" applyFont="1" applyFill="1" applyBorder="1" applyAlignment="1">
      <alignment horizontal="right" vertical="center" wrapText="1"/>
    </xf>
    <xf numFmtId="0" fontId="9" fillId="2" borderId="0" xfId="0" applyFont="1" applyFill="1" applyBorder="1" applyAlignment="1">
      <alignment horizontal="right" vertical="center"/>
    </xf>
    <xf numFmtId="0" fontId="9" fillId="2" borderId="0" xfId="0" applyFont="1" applyFill="1" applyBorder="1" applyAlignment="1">
      <alignment horizontal="center" vertical="center"/>
    </xf>
    <xf numFmtId="0" fontId="9" fillId="12" borderId="1" xfId="0" applyFont="1" applyFill="1" applyBorder="1" applyAlignment="1">
      <alignment horizontal="right" vertical="center" wrapText="1"/>
    </xf>
    <xf numFmtId="0" fontId="9" fillId="8" borderId="1" xfId="0" applyFont="1" applyFill="1" applyBorder="1" applyAlignment="1">
      <alignment horizontal="center" vertical="center" wrapText="1"/>
    </xf>
    <xf numFmtId="0" fontId="9" fillId="12" borderId="1" xfId="0" applyFont="1" applyFill="1" applyBorder="1" applyAlignment="1">
      <alignment vertical="top" wrapText="1"/>
    </xf>
    <xf numFmtId="0" fontId="19" fillId="2" borderId="0" xfId="0" applyFont="1" applyFill="1" applyBorder="1" applyAlignment="1">
      <alignment horizontal="left" vertical="top"/>
    </xf>
    <xf numFmtId="0" fontId="13" fillId="13" borderId="1" xfId="0" applyFont="1" applyFill="1" applyBorder="1" applyAlignment="1">
      <alignment vertical="top" wrapText="1"/>
    </xf>
    <xf numFmtId="0" fontId="9" fillId="6" borderId="1" xfId="0" applyFont="1" applyFill="1" applyBorder="1" applyAlignment="1">
      <alignment vertical="center" wrapText="1"/>
    </xf>
    <xf numFmtId="0" fontId="8" fillId="14" borderId="1" xfId="0" applyFont="1" applyFill="1" applyBorder="1" applyAlignment="1">
      <alignment horizontal="left" vertical="top"/>
    </xf>
    <xf numFmtId="0" fontId="9" fillId="7" borderId="1" xfId="0" applyFont="1" applyFill="1" applyBorder="1" applyAlignment="1">
      <alignment horizontal="left" vertical="top" wrapText="1"/>
    </xf>
    <xf numFmtId="0" fontId="9" fillId="8" borderId="1" xfId="0" applyFont="1" applyFill="1" applyBorder="1" applyAlignment="1">
      <alignment vertical="center" wrapText="1"/>
    </xf>
    <xf numFmtId="0" fontId="9" fillId="2" borderId="0" xfId="0" applyFont="1" applyFill="1" applyBorder="1" applyAlignment="1">
      <alignment horizontal="left" vertical="top" wrapText="1"/>
    </xf>
    <xf numFmtId="0" fontId="14" fillId="2" borderId="1" xfId="0" applyFont="1" applyFill="1" applyBorder="1" applyAlignment="1">
      <alignment vertical="center" wrapText="1"/>
    </xf>
    <xf numFmtId="0" fontId="14" fillId="2" borderId="0" xfId="0" applyFont="1" applyFill="1" applyBorder="1" applyAlignment="1">
      <alignment horizontal="left" vertical="center" wrapText="1"/>
    </xf>
    <xf numFmtId="3" fontId="9" fillId="7" borderId="1" xfId="0" applyNumberFormat="1" applyFont="1" applyFill="1" applyBorder="1" applyAlignment="1">
      <alignment horizontal="left" vertical="top" wrapText="1"/>
    </xf>
    <xf numFmtId="0" fontId="14" fillId="8" borderId="1" xfId="0" applyFont="1" applyFill="1" applyBorder="1" applyAlignment="1">
      <alignment vertical="center" wrapText="1"/>
    </xf>
    <xf numFmtId="0" fontId="21" fillId="2" borderId="0" xfId="0" applyFont="1" applyFill="1" applyBorder="1" applyAlignment="1">
      <alignment horizontal="left" vertical="top"/>
    </xf>
    <xf numFmtId="0" fontId="22" fillId="2" borderId="0" xfId="0" applyFont="1" applyFill="1" applyBorder="1" applyAlignment="1">
      <alignment horizontal="left" vertical="top"/>
    </xf>
    <xf numFmtId="0" fontId="23" fillId="2" borderId="1" xfId="0" applyFont="1" applyFill="1" applyBorder="1" applyAlignment="1">
      <alignment horizontal="left" vertical="top"/>
    </xf>
    <xf numFmtId="0" fontId="24" fillId="15" borderId="0" xfId="0" applyFont="1" applyFill="1" applyBorder="1" applyAlignment="1">
      <alignment horizontal="left" vertical="top"/>
    </xf>
    <xf numFmtId="0" fontId="9" fillId="7" borderId="1" xfId="0" quotePrefix="1" applyFont="1" applyFill="1" applyBorder="1" applyAlignment="1">
      <alignment horizontal="left" vertical="top" wrapText="1"/>
    </xf>
    <xf numFmtId="0" fontId="2" fillId="3" borderId="0" xfId="0" applyFont="1" applyFill="1" applyAlignment="1">
      <alignment horizontal="center"/>
    </xf>
    <xf numFmtId="0" fontId="5" fillId="2" borderId="1" xfId="0" applyFont="1" applyFill="1" applyBorder="1" applyAlignment="1">
      <alignment horizontal="left" vertical="top" wrapText="1"/>
    </xf>
    <xf numFmtId="0" fontId="1" fillId="15" borderId="0" xfId="0" applyFont="1" applyFill="1" applyBorder="1" applyAlignment="1">
      <alignment horizontal="center" vertical="top"/>
    </xf>
    <xf numFmtId="0" fontId="1" fillId="15" borderId="0" xfId="0" applyFont="1" applyFill="1" applyBorder="1" applyAlignment="1">
      <alignment horizontal="left" vertical="top" wrapText="1"/>
    </xf>
    <xf numFmtId="0" fontId="20" fillId="6" borderId="1" xfId="0" applyFont="1" applyFill="1" applyBorder="1" applyAlignment="1">
      <alignment horizontal="left" vertical="top" wrapText="1"/>
    </xf>
    <xf numFmtId="0" fontId="12" fillId="6" borderId="1" xfId="0" applyFont="1" applyFill="1" applyBorder="1" applyAlignment="1">
      <alignment horizontal="left" vertical="top" wrapText="1"/>
    </xf>
    <xf numFmtId="0" fontId="9" fillId="2" borderId="0" xfId="0" applyFont="1" applyFill="1" applyBorder="1" applyAlignment="1">
      <alignment horizontal="left" vertical="top" wrapText="1"/>
    </xf>
    <xf numFmtId="0" fontId="13" fillId="6" borderId="4" xfId="0" applyFont="1" applyFill="1" applyBorder="1" applyAlignment="1">
      <alignment horizontal="center" vertical="center"/>
    </xf>
    <xf numFmtId="0" fontId="13" fillId="6" borderId="7" xfId="0" applyFont="1" applyFill="1" applyBorder="1" applyAlignment="1">
      <alignment horizontal="center" vertical="center"/>
    </xf>
    <xf numFmtId="0" fontId="13" fillId="6" borderId="5" xfId="0" applyFont="1" applyFill="1" applyBorder="1" applyAlignment="1">
      <alignment horizontal="center" vertical="center"/>
    </xf>
    <xf numFmtId="0" fontId="9" fillId="2" borderId="4"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8" borderId="4" xfId="0" applyFont="1" applyFill="1" applyBorder="1" applyAlignment="1">
      <alignment horizontal="left" vertical="center" wrapText="1"/>
    </xf>
    <xf numFmtId="0" fontId="9" fillId="8" borderId="7" xfId="0" applyFont="1" applyFill="1" applyBorder="1" applyAlignment="1">
      <alignment horizontal="left" vertical="center" wrapText="1"/>
    </xf>
    <xf numFmtId="0" fontId="9" fillId="8" borderId="5" xfId="0" applyFont="1" applyFill="1" applyBorder="1" applyAlignment="1">
      <alignment horizontal="left" vertical="center" wrapText="1"/>
    </xf>
    <xf numFmtId="0" fontId="9" fillId="8" borderId="4" xfId="0" applyFont="1" applyFill="1" applyBorder="1" applyAlignment="1">
      <alignment horizontal="left" vertical="top"/>
    </xf>
    <xf numFmtId="0" fontId="9" fillId="8" borderId="5" xfId="0" applyFont="1" applyFill="1" applyBorder="1" applyAlignment="1">
      <alignment horizontal="left" vertical="top"/>
    </xf>
    <xf numFmtId="0" fontId="9" fillId="2" borderId="4" xfId="0" applyFont="1" applyFill="1" applyBorder="1" applyAlignment="1">
      <alignment horizontal="left" vertical="top"/>
    </xf>
    <xf numFmtId="0" fontId="9" fillId="2" borderId="5" xfId="0" applyFont="1" applyFill="1" applyBorder="1" applyAlignment="1">
      <alignment horizontal="left" vertical="top"/>
    </xf>
    <xf numFmtId="0" fontId="9" fillId="12" borderId="4" xfId="0" applyFont="1" applyFill="1" applyBorder="1" applyAlignment="1">
      <alignment horizontal="center" vertical="center" wrapText="1"/>
    </xf>
    <xf numFmtId="0" fontId="9" fillId="12" borderId="5" xfId="0" applyFont="1" applyFill="1" applyBorder="1" applyAlignment="1">
      <alignment horizontal="center" vertical="center" wrapText="1"/>
    </xf>
    <xf numFmtId="0" fontId="13" fillId="6" borderId="4" xfId="0" applyFont="1" applyFill="1" applyBorder="1" applyAlignment="1">
      <alignment horizontal="left" vertical="center"/>
    </xf>
    <xf numFmtId="0" fontId="13" fillId="6" borderId="5" xfId="0" applyFont="1" applyFill="1" applyBorder="1" applyAlignment="1">
      <alignment horizontal="left" vertical="center"/>
    </xf>
    <xf numFmtId="0" fontId="14" fillId="8" borderId="1" xfId="0" applyFont="1" applyFill="1" applyBorder="1" applyAlignment="1">
      <alignment horizontal="left" vertical="center" wrapText="1"/>
    </xf>
    <xf numFmtId="0" fontId="9" fillId="8"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1" fillId="2" borderId="1" xfId="0" applyFont="1" applyFill="1" applyBorder="1" applyAlignment="1">
      <alignment horizontal="left" vertical="center"/>
    </xf>
    <xf numFmtId="0" fontId="1" fillId="7" borderId="1" xfId="0" applyFont="1" applyFill="1" applyBorder="1" applyAlignment="1">
      <alignment horizontal="center" vertical="center"/>
    </xf>
    <xf numFmtId="0" fontId="9" fillId="7" borderId="1" xfId="0" applyFont="1" applyFill="1" applyBorder="1" applyAlignment="1">
      <alignment horizontal="left" vertical="center" wrapText="1"/>
    </xf>
    <xf numFmtId="0" fontId="9" fillId="12" borderId="1" xfId="0" applyFont="1" applyFill="1" applyBorder="1" applyAlignment="1">
      <alignment horizontal="center" vertical="center" wrapText="1"/>
    </xf>
    <xf numFmtId="3" fontId="1" fillId="7" borderId="1" xfId="0" applyNumberFormat="1" applyFont="1" applyFill="1" applyBorder="1" applyAlignment="1">
      <alignment horizontal="center" vertical="center"/>
    </xf>
    <xf numFmtId="3" fontId="1" fillId="7" borderId="1" xfId="0" applyNumberFormat="1" applyFont="1" applyFill="1" applyBorder="1" applyAlignment="1">
      <alignment horizontal="left" vertical="center" wrapText="1"/>
    </xf>
    <xf numFmtId="0" fontId="1" fillId="7" borderId="1" xfId="0" applyFont="1" applyFill="1" applyBorder="1" applyAlignment="1">
      <alignment horizontal="left" vertical="center" wrapText="1"/>
    </xf>
    <xf numFmtId="0" fontId="1" fillId="8" borderId="1" xfId="0" applyFont="1" applyFill="1" applyBorder="1" applyAlignment="1">
      <alignment horizontal="left" vertical="center"/>
    </xf>
    <xf numFmtId="0" fontId="17" fillId="8" borderId="1" xfId="0" applyFont="1" applyFill="1" applyBorder="1" applyAlignment="1">
      <alignment horizontal="left" vertical="center"/>
    </xf>
    <xf numFmtId="0" fontId="11" fillId="13" borderId="4" xfId="0" applyFont="1" applyFill="1" applyBorder="1" applyAlignment="1">
      <alignment horizontal="right" vertical="center"/>
    </xf>
    <xf numFmtId="0" fontId="11" fillId="13" borderId="5" xfId="0" applyFont="1" applyFill="1" applyBorder="1" applyAlignment="1">
      <alignment horizontal="right" vertical="center"/>
    </xf>
    <xf numFmtId="0" fontId="9" fillId="8" borderId="1" xfId="0" applyFont="1" applyFill="1" applyBorder="1" applyAlignment="1">
      <alignment horizontal="center" vertical="center"/>
    </xf>
    <xf numFmtId="0" fontId="15" fillId="2" borderId="13" xfId="0" applyFont="1" applyFill="1" applyBorder="1" applyAlignment="1">
      <alignment horizontal="left" vertical="top" wrapText="1"/>
    </xf>
    <xf numFmtId="0" fontId="7" fillId="6" borderId="1" xfId="0" applyFont="1" applyFill="1" applyBorder="1" applyAlignment="1">
      <alignment horizontal="left" vertical="center"/>
    </xf>
    <xf numFmtId="0" fontId="7" fillId="6" borderId="4" xfId="0" applyFont="1" applyFill="1" applyBorder="1" applyAlignment="1">
      <alignment horizontal="center" vertical="center"/>
    </xf>
    <xf numFmtId="0" fontId="7" fillId="6" borderId="5" xfId="0" applyFont="1" applyFill="1" applyBorder="1" applyAlignment="1">
      <alignment horizontal="center" vertical="center"/>
    </xf>
    <xf numFmtId="0" fontId="12" fillId="12" borderId="4" xfId="0" applyFont="1" applyFill="1" applyBorder="1" applyAlignment="1">
      <alignment horizontal="right" vertical="center"/>
    </xf>
    <xf numFmtId="0" fontId="12" fillId="12" borderId="5" xfId="0" applyFont="1" applyFill="1" applyBorder="1" applyAlignment="1">
      <alignment horizontal="right" vertical="center"/>
    </xf>
    <xf numFmtId="0" fontId="9" fillId="2"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8"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 xfId="0" applyFont="1" applyFill="1" applyBorder="1" applyAlignment="1">
      <alignment horizontal="left" vertical="top"/>
    </xf>
    <xf numFmtId="0" fontId="9" fillId="2" borderId="1" xfId="0" applyFont="1" applyFill="1" applyBorder="1" applyAlignment="1">
      <alignment horizontal="left" vertical="center"/>
    </xf>
    <xf numFmtId="0" fontId="9" fillId="8" borderId="1" xfId="0" applyFont="1" applyFill="1" applyBorder="1" applyAlignment="1">
      <alignment horizontal="left" vertical="center"/>
    </xf>
    <xf numFmtId="0" fontId="11" fillId="9"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1" fillId="6" borderId="4" xfId="0" applyFont="1" applyFill="1" applyBorder="1" applyAlignment="1">
      <alignment horizontal="left" vertical="center"/>
    </xf>
    <xf numFmtId="0" fontId="11" fillId="6" borderId="7" xfId="0" applyFont="1" applyFill="1" applyBorder="1" applyAlignment="1">
      <alignment horizontal="left" vertical="center"/>
    </xf>
    <xf numFmtId="0" fontId="11" fillId="6" borderId="5" xfId="0" applyFont="1" applyFill="1" applyBorder="1" applyAlignment="1">
      <alignment horizontal="left" vertical="center"/>
    </xf>
    <xf numFmtId="0" fontId="11" fillId="6" borderId="1" xfId="0" applyFont="1" applyFill="1" applyBorder="1" applyAlignment="1">
      <alignment horizontal="left" vertical="center"/>
    </xf>
    <xf numFmtId="0" fontId="15" fillId="2" borderId="0" xfId="0" applyFont="1" applyFill="1" applyBorder="1" applyAlignment="1">
      <alignment horizontal="left" vertical="top" wrapText="1"/>
    </xf>
    <xf numFmtId="0" fontId="14" fillId="2" borderId="4" xfId="0" applyFont="1" applyFill="1" applyBorder="1" applyAlignment="1">
      <alignment horizontal="left" vertical="center" wrapText="1"/>
    </xf>
    <xf numFmtId="0" fontId="13" fillId="10" borderId="1"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9" fillId="10" borderId="1" xfId="0" applyFont="1" applyFill="1" applyBorder="1" applyAlignment="1">
      <alignment horizontal="center" vertical="center"/>
    </xf>
    <xf numFmtId="0" fontId="1" fillId="6"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7" fillId="6" borderId="4" xfId="0" applyFont="1" applyFill="1" applyBorder="1" applyAlignment="1">
      <alignment horizontal="center" vertical="center" wrapText="1"/>
    </xf>
  </cellXfs>
  <cellStyles count="1">
    <cellStyle name="Normal" xfId="0" builtinId="0"/>
  </cellStyles>
  <dxfs count="4">
    <dxf>
      <font>
        <color rgb="FF006100"/>
      </font>
      <fill>
        <patternFill patternType="solid">
          <bgColor rgb="FFC6EF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s-ES" sz="1400" b="0" i="0" u="none" strike="noStrike" kern="1200" spc="0" baseline="0">
                <a:solidFill>
                  <a:schemeClr val="tx1">
                    <a:lumMod val="65000"/>
                    <a:lumOff val="35000"/>
                  </a:schemeClr>
                </a:solidFill>
                <a:latin typeface="+mn-lt"/>
                <a:ea typeface="+mn-ea"/>
                <a:cs typeface="+mn-cs"/>
              </a:defRPr>
            </a:pPr>
            <a:r>
              <a:rPr lang="es-SV"/>
              <a:t>Tabla 1. PLANTILLA DE LA EMPRESA POR NIVELES DE RESPONSABILIDAD</a:t>
            </a:r>
          </a:p>
        </c:rich>
      </c:tx>
      <c:overlay val="0"/>
      <c:spPr>
        <a:noFill/>
        <a:ln>
          <a:noFill/>
        </a:ln>
        <a:effectLst/>
      </c:spPr>
      <c:txPr>
        <a:bodyPr rot="0" spcFirstLastPara="0" vertOverflow="ellipsis" vert="horz" wrap="square" anchor="ctr" anchorCtr="1"/>
        <a:lstStyle/>
        <a:p>
          <a:pPr defTabSz="914400">
            <a:defRPr lang="es-ES" sz="1400" b="0" i="0" u="none" strike="noStrike" kern="1200" spc="0" baseline="0">
              <a:solidFill>
                <a:schemeClr val="tx1">
                  <a:lumMod val="65000"/>
                  <a:lumOff val="35000"/>
                </a:schemeClr>
              </a:solidFill>
              <a:latin typeface="+mn-lt"/>
              <a:ea typeface="+mn-ea"/>
              <a:cs typeface="+mn-cs"/>
            </a:defRPr>
          </a:pPr>
          <a:endParaRPr lang="es-HN"/>
        </a:p>
      </c:txPr>
    </c:title>
    <c:autoTitleDeleted val="0"/>
    <c:plotArea>
      <c:layout/>
      <c:barChart>
        <c:barDir val="bar"/>
        <c:grouping val="clustered"/>
        <c:varyColors val="0"/>
        <c:ser>
          <c:idx val="0"/>
          <c:order val="0"/>
          <c:tx>
            <c:strRef>
              <c:f>'Condiciones laborales'!$C$11</c:f>
              <c:strCache>
                <c:ptCount val="1"/>
                <c:pt idx="0">
                  <c:v>Mujeres</c:v>
                </c:pt>
              </c:strCache>
            </c:strRef>
          </c:tx>
          <c:spPr>
            <a:solidFill>
              <a:schemeClr val="accent1"/>
            </a:solidFill>
            <a:ln>
              <a:noFill/>
            </a:ln>
            <a:effectLst/>
          </c:spPr>
          <c:invertIfNegative val="0"/>
          <c:cat>
            <c:strRef>
              <c:extLst>
                <c:ext xmlns:c15="http://schemas.microsoft.com/office/drawing/2012/chart" uri="{02D57815-91ED-43cb-92C2-25804820EDAC}">
                  <c15:fullRef>
                    <c15:sqref>'Plantilla de la empresa'!$A$12:$A$17</c15:sqref>
                  </c15:fullRef>
                </c:ext>
              </c:extLst>
              <c:f>'Plantilla de la empresa'!$A$12:$A$17</c:f>
              <c:strCache>
                <c:ptCount val="6"/>
                <c:pt idx="0">
                  <c:v>Dirección general o máximo cargo</c:v>
                </c:pt>
                <c:pt idx="1">
                  <c:v>Puestos directivos como gerencias</c:v>
                </c:pt>
                <c:pt idx="2">
                  <c:v>Otras jefaturas o mandos intermedios - Nivel 4</c:v>
                </c:pt>
                <c:pt idx="3">
                  <c:v>Otras jefaturas o mandos intermedios - Nivel 3</c:v>
                </c:pt>
                <c:pt idx="4">
                  <c:v>Otras jefaturas o mandos intermedios - Nivel 2</c:v>
                </c:pt>
                <c:pt idx="5">
                  <c:v>Otras jefaturas o mandos intermedios - Nivel 1</c:v>
                </c:pt>
              </c:strCache>
            </c:strRef>
          </c:cat>
          <c:val>
            <c:numRef>
              <c:extLst>
                <c:ext xmlns:c15="http://schemas.microsoft.com/office/drawing/2012/chart" uri="{02D57815-91ED-43cb-92C2-25804820EDAC}">
                  <c15:fullRef>
                    <c15:sqref>('Plantilla de la empresa'!$B$12:$B$17,'Plantilla de la empresa'!$B$11:$C$11)</c15:sqref>
                  </c15:fullRef>
                </c:ext>
              </c:extLst>
              <c:f>'Plantilla de la empresa'!$B$12:$B$17</c:f>
              <c:numCache>
                <c:formatCode>General</c:formatCode>
                <c:ptCount val="6"/>
                <c:pt idx="0">
                  <c:v>4</c:v>
                </c:pt>
                <c:pt idx="1">
                  <c:v>2</c:v>
                </c:pt>
                <c:pt idx="2">
                  <c:v>5</c:v>
                </c:pt>
                <c:pt idx="3">
                  <c:v>7</c:v>
                </c:pt>
                <c:pt idx="4">
                  <c:v>9</c:v>
                </c:pt>
                <c:pt idx="5">
                  <c:v>0</c:v>
                </c:pt>
              </c:numCache>
            </c:numRef>
          </c:val>
          <c:extLst>
            <c:ext xmlns:c16="http://schemas.microsoft.com/office/drawing/2014/chart" uri="{C3380CC4-5D6E-409C-BE32-E72D297353CC}">
              <c16:uniqueId val="{00000000-2384-4082-ADA9-DB76B17CB504}"/>
            </c:ext>
          </c:extLst>
        </c:ser>
        <c:ser>
          <c:idx val="1"/>
          <c:order val="1"/>
          <c:tx>
            <c:strRef>
              <c:f>'Condiciones laborales'!$E$11</c:f>
              <c:strCache>
                <c:ptCount val="1"/>
                <c:pt idx="0">
                  <c:v>Hombres</c:v>
                </c:pt>
              </c:strCache>
            </c:strRef>
          </c:tx>
          <c:spPr>
            <a:solidFill>
              <a:schemeClr val="accent2"/>
            </a:solidFill>
            <a:ln>
              <a:noFill/>
            </a:ln>
            <a:effectLst/>
          </c:spPr>
          <c:invertIfNegative val="0"/>
          <c:cat>
            <c:strRef>
              <c:extLst>
                <c:ext xmlns:c15="http://schemas.microsoft.com/office/drawing/2012/chart" uri="{02D57815-91ED-43cb-92C2-25804820EDAC}">
                  <c15:fullRef>
                    <c15:sqref>'Plantilla de la empresa'!$A$12:$A$17</c15:sqref>
                  </c15:fullRef>
                </c:ext>
              </c:extLst>
              <c:f>'Plantilla de la empresa'!$A$12:$A$17</c:f>
              <c:strCache>
                <c:ptCount val="6"/>
                <c:pt idx="0">
                  <c:v>Dirección general o máximo cargo</c:v>
                </c:pt>
                <c:pt idx="1">
                  <c:v>Puestos directivos como gerencias</c:v>
                </c:pt>
                <c:pt idx="2">
                  <c:v>Otras jefaturas o mandos intermedios - Nivel 4</c:v>
                </c:pt>
                <c:pt idx="3">
                  <c:v>Otras jefaturas o mandos intermedios - Nivel 3</c:v>
                </c:pt>
                <c:pt idx="4">
                  <c:v>Otras jefaturas o mandos intermedios - Nivel 2</c:v>
                </c:pt>
                <c:pt idx="5">
                  <c:v>Otras jefaturas o mandos intermedios - Nivel 1</c:v>
                </c:pt>
              </c:strCache>
            </c:strRef>
          </c:cat>
          <c:val>
            <c:numRef>
              <c:extLst>
                <c:ext xmlns:c15="http://schemas.microsoft.com/office/drawing/2012/chart" uri="{02D57815-91ED-43cb-92C2-25804820EDAC}">
                  <c15:fullRef>
                    <c15:sqref>'Plantilla de la empresa'!$C$12:$C$17</c15:sqref>
                  </c15:fullRef>
                </c:ext>
              </c:extLst>
              <c:f>'Plantilla de la empresa'!$C$12:$C$17</c:f>
              <c:numCache>
                <c:formatCode>General</c:formatCode>
                <c:ptCount val="6"/>
                <c:pt idx="0">
                  <c:v>6</c:v>
                </c:pt>
                <c:pt idx="1">
                  <c:v>4</c:v>
                </c:pt>
                <c:pt idx="2">
                  <c:v>1</c:v>
                </c:pt>
                <c:pt idx="3">
                  <c:v>2</c:v>
                </c:pt>
                <c:pt idx="4">
                  <c:v>6</c:v>
                </c:pt>
                <c:pt idx="5">
                  <c:v>0</c:v>
                </c:pt>
              </c:numCache>
            </c:numRef>
          </c:val>
          <c:extLst>
            <c:ext xmlns:c16="http://schemas.microsoft.com/office/drawing/2014/chart" uri="{C3380CC4-5D6E-409C-BE32-E72D297353CC}">
              <c16:uniqueId val="{00000001-2384-4082-ADA9-DB76B17CB504}"/>
            </c:ext>
          </c:extLst>
        </c:ser>
        <c:dLbls>
          <c:showLegendKey val="0"/>
          <c:showVal val="0"/>
          <c:showCatName val="0"/>
          <c:showSerName val="0"/>
          <c:showPercent val="0"/>
          <c:showBubbleSize val="0"/>
        </c:dLbls>
        <c:gapWidth val="182"/>
        <c:axId val="388769392"/>
        <c:axId val="388769000"/>
      </c:barChart>
      <c:catAx>
        <c:axId val="388769392"/>
        <c:scaling>
          <c:orientation val="maxMin"/>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HN"/>
          </a:p>
        </c:txPr>
        <c:crossAx val="388769000"/>
        <c:crosses val="autoZero"/>
        <c:auto val="1"/>
        <c:lblAlgn val="ctr"/>
        <c:lblOffset val="100"/>
        <c:noMultiLvlLbl val="0"/>
      </c:catAx>
      <c:valAx>
        <c:axId val="388769000"/>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HN"/>
          </a:p>
        </c:txPr>
        <c:crossAx val="388769392"/>
        <c:crosses val="autoZero"/>
        <c:crossBetween val="between"/>
      </c:valAx>
      <c:spPr>
        <a:noFill/>
        <a:ln>
          <a:noFill/>
        </a:ln>
        <a:effectLst/>
      </c:spPr>
    </c:plotArea>
    <c:legend>
      <c:legendPos val="b"/>
      <c:overlay val="0"/>
      <c:spPr>
        <a:noFill/>
        <a:ln>
          <a:noFill/>
        </a:ln>
        <a:effectLst/>
      </c:spPr>
      <c:txPr>
        <a:bodyPr rot="0" spcFirstLastPara="0"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H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s-ES"/>
      </a:pPr>
      <a:endParaRPr lang="es-HN"/>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s-ES" sz="1400" b="0" i="0" u="none" strike="noStrike" kern="1200" spc="0" baseline="0">
                <a:solidFill>
                  <a:schemeClr val="tx1">
                    <a:lumMod val="65000"/>
                    <a:lumOff val="35000"/>
                  </a:schemeClr>
                </a:solidFill>
                <a:latin typeface="+mn-lt"/>
                <a:ea typeface="+mn-ea"/>
                <a:cs typeface="+mn-cs"/>
              </a:defRPr>
            </a:pPr>
            <a:r>
              <a:rPr lang="es-SV"/>
              <a:t>Tabla 13. PROMOCIONES INTERNAS</a:t>
            </a:r>
          </a:p>
        </c:rich>
      </c:tx>
      <c:overlay val="0"/>
      <c:spPr>
        <a:noFill/>
        <a:ln>
          <a:noFill/>
        </a:ln>
        <a:effectLst/>
      </c:spPr>
      <c:txPr>
        <a:bodyPr rot="0" spcFirstLastPara="0" vertOverflow="ellipsis" vert="horz" wrap="square" anchor="ctr" anchorCtr="1"/>
        <a:lstStyle/>
        <a:p>
          <a:pPr defTabSz="914400">
            <a:defRPr lang="es-ES" sz="1400" b="0" i="0" u="none" strike="noStrike" kern="1200" spc="0" baseline="0">
              <a:solidFill>
                <a:schemeClr val="tx1">
                  <a:lumMod val="65000"/>
                  <a:lumOff val="35000"/>
                </a:schemeClr>
              </a:solidFill>
              <a:latin typeface="+mn-lt"/>
              <a:ea typeface="+mn-ea"/>
              <a:cs typeface="+mn-cs"/>
            </a:defRPr>
          </a:pPr>
          <a:endParaRPr lang="es-HN"/>
        </a:p>
      </c:txPr>
    </c:title>
    <c:autoTitleDeleted val="0"/>
    <c:plotArea>
      <c:layout/>
      <c:barChart>
        <c:barDir val="bar"/>
        <c:grouping val="percentStacked"/>
        <c:varyColors val="0"/>
        <c:ser>
          <c:idx val="3"/>
          <c:order val="3"/>
          <c:tx>
            <c:strRef>
              <c:f>'Gestión del personal'!$E$35</c:f>
              <c:strCache>
                <c:ptCount val="1"/>
                <c:pt idx="0">
                  <c:v>Mujeres</c:v>
                </c:pt>
              </c:strCache>
            </c:strRef>
          </c:tx>
          <c:spPr>
            <a:solidFill>
              <a:schemeClr val="accent4"/>
            </a:solidFill>
            <a:ln>
              <a:noFill/>
            </a:ln>
            <a:effectLst/>
          </c:spPr>
          <c:invertIfNegative val="0"/>
          <c:cat>
            <c:strRef>
              <c:f>'Gestión del personal'!$A$36:$A$37</c:f>
              <c:strCache>
                <c:ptCount val="2"/>
                <c:pt idx="0">
                  <c:v>Participantes en procesos de promoción: Nº de personas que han formado parte de procesos de promoción de la empresa/organización en el año en curso</c:v>
                </c:pt>
                <c:pt idx="1">
                  <c:v>Promociones realizadas: Nº de personas que han sido finalmente promocionadas (desagregado por sexo)</c:v>
                </c:pt>
              </c:strCache>
            </c:strRef>
          </c:cat>
          <c:val>
            <c:numRef>
              <c:f>'Gestión del personal'!$E$36:$E$37</c:f>
              <c:numCache>
                <c:formatCode>General</c:formatCode>
                <c:ptCount val="2"/>
                <c:pt idx="0">
                  <c:v>6</c:v>
                </c:pt>
                <c:pt idx="1">
                  <c:v>5</c:v>
                </c:pt>
              </c:numCache>
            </c:numRef>
          </c:val>
          <c:extLst>
            <c:ext xmlns:c16="http://schemas.microsoft.com/office/drawing/2014/chart" uri="{C3380CC4-5D6E-409C-BE32-E72D297353CC}">
              <c16:uniqueId val="{00000000-9578-4D68-B7B4-8D705E799EA4}"/>
            </c:ext>
          </c:extLst>
        </c:ser>
        <c:ser>
          <c:idx val="4"/>
          <c:order val="4"/>
          <c:tx>
            <c:strRef>
              <c:f>'Gestión del personal'!$F$35</c:f>
              <c:strCache>
                <c:ptCount val="1"/>
                <c:pt idx="0">
                  <c:v>Hombres</c:v>
                </c:pt>
              </c:strCache>
            </c:strRef>
          </c:tx>
          <c:spPr>
            <a:solidFill>
              <a:schemeClr val="accent5"/>
            </a:solidFill>
            <a:ln>
              <a:noFill/>
            </a:ln>
            <a:effectLst/>
          </c:spPr>
          <c:invertIfNegative val="0"/>
          <c:cat>
            <c:strRef>
              <c:f>'Gestión del personal'!$A$36:$A$37</c:f>
              <c:strCache>
                <c:ptCount val="2"/>
                <c:pt idx="0">
                  <c:v>Participantes en procesos de promoción: Nº de personas que han formado parte de procesos de promoción de la empresa/organización en el año en curso</c:v>
                </c:pt>
                <c:pt idx="1">
                  <c:v>Promociones realizadas: Nº de personas que han sido finalmente promocionadas (desagregado por sexo)</c:v>
                </c:pt>
              </c:strCache>
            </c:strRef>
          </c:cat>
          <c:val>
            <c:numRef>
              <c:f>'Gestión del personal'!$F$36:$F$37</c:f>
              <c:numCache>
                <c:formatCode>General</c:formatCode>
                <c:ptCount val="2"/>
                <c:pt idx="0">
                  <c:v>9</c:v>
                </c:pt>
                <c:pt idx="1">
                  <c:v>6</c:v>
                </c:pt>
              </c:numCache>
            </c:numRef>
          </c:val>
          <c:extLst>
            <c:ext xmlns:c16="http://schemas.microsoft.com/office/drawing/2014/chart" uri="{C3380CC4-5D6E-409C-BE32-E72D297353CC}">
              <c16:uniqueId val="{00000001-9578-4D68-B7B4-8D705E799EA4}"/>
            </c:ext>
          </c:extLst>
        </c:ser>
        <c:dLbls>
          <c:showLegendKey val="0"/>
          <c:showVal val="0"/>
          <c:showCatName val="0"/>
          <c:showSerName val="0"/>
          <c:showPercent val="0"/>
          <c:showBubbleSize val="0"/>
        </c:dLbls>
        <c:gapWidth val="150"/>
        <c:overlap val="100"/>
        <c:axId val="389769776"/>
        <c:axId val="389767032"/>
        <c:extLst>
          <c:ext xmlns:c15="http://schemas.microsoft.com/office/drawing/2012/chart" uri="{02D57815-91ED-43cb-92C2-25804820EDAC}">
            <c15:filteredBarSeries>
              <c15:ser>
                <c:idx val="0"/>
                <c:order val="0"/>
                <c:tx>
                  <c:strRef>
                    <c:extLst>
                      <c:ext uri="{02D57815-91ED-43cb-92C2-25804820EDAC}">
                        <c15:formulaRef>
                          <c15:sqref>'Gestión del personal'!$B$35</c15:sqref>
                        </c15:formulaRef>
                      </c:ext>
                    </c:extLst>
                    <c:strCache>
                      <c:ptCount val="1"/>
                    </c:strCache>
                  </c:strRef>
                </c:tx>
                <c:spPr>
                  <a:solidFill>
                    <a:schemeClr val="accent1"/>
                  </a:solidFill>
                  <a:ln>
                    <a:noFill/>
                  </a:ln>
                  <a:effectLst/>
                </c:spPr>
                <c:invertIfNegative val="0"/>
                <c:cat>
                  <c:strRef>
                    <c:extLst>
                      <c:ext uri="{02D57815-91ED-43cb-92C2-25804820EDAC}">
                        <c15:formulaRef>
                          <c15:sqref>'Gestión del personal'!$A$36:$A$37</c15:sqref>
                        </c15:formulaRef>
                      </c:ext>
                    </c:extLst>
                    <c:strCache>
                      <c:ptCount val="2"/>
                      <c:pt idx="0">
                        <c:v>Participantes en procesos de promoción: Nº de personas que han formado parte de procesos de promoción de la empresa/organización en el año en curso</c:v>
                      </c:pt>
                      <c:pt idx="1">
                        <c:v>Promociones realizadas: Nº de personas que han sido finalmente promocionadas (desagregado por sexo)</c:v>
                      </c:pt>
                    </c:strCache>
                  </c:strRef>
                </c:cat>
                <c:val>
                  <c:numLit>
                    <c:formatCode>General</c:formatCode>
                    <c:ptCount val="2"/>
                    <c:pt idx="0">
                      <c:v>#N/A</c:v>
                    </c:pt>
                    <c:pt idx="1">
                      <c:v>#N/A</c:v>
                    </c:pt>
                  </c:numLit>
                </c:val>
                <c:extLst>
                  <c:ext xmlns:c16="http://schemas.microsoft.com/office/drawing/2014/chart" uri="{C3380CC4-5D6E-409C-BE32-E72D297353CC}">
                    <c16:uniqueId val="{00000002-9578-4D68-B7B4-8D705E799EA4}"/>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'Gestión del personal'!$C$35</c15:sqref>
                        </c15:formulaRef>
                      </c:ext>
                    </c:extLst>
                    <c:strCache>
                      <c:ptCount val="1"/>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'Gestión del personal'!$A$36:$A$37</c15:sqref>
                        </c15:formulaRef>
                      </c:ext>
                    </c:extLst>
                    <c:strCache>
                      <c:ptCount val="2"/>
                      <c:pt idx="0">
                        <c:v>Participantes en procesos de promoción: Nº de personas que han formado parte de procesos de promoción de la empresa/organización en el año en curso</c:v>
                      </c:pt>
                      <c:pt idx="1">
                        <c:v>Promociones realizadas: Nº de personas que han sido finalmente promocionadas (desagregado por sexo)</c:v>
                      </c:pt>
                    </c:strCache>
                  </c:strRef>
                </c:cat>
                <c:val>
                  <c:numLit>
                    <c:formatCode>General</c:formatCode>
                    <c:ptCount val="2"/>
                    <c:pt idx="0">
                      <c:v>#N/A</c:v>
                    </c:pt>
                    <c:pt idx="1">
                      <c:v>#N/A</c:v>
                    </c:pt>
                  </c:numLit>
                </c:val>
                <c:extLst xmlns:c15="http://schemas.microsoft.com/office/drawing/2012/chart">
                  <c:ext xmlns:c16="http://schemas.microsoft.com/office/drawing/2014/chart" uri="{C3380CC4-5D6E-409C-BE32-E72D297353CC}">
                    <c16:uniqueId val="{00000003-9578-4D68-B7B4-8D705E799EA4}"/>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'Gestión del personal'!$D$35</c15:sqref>
                        </c15:formulaRef>
                      </c:ext>
                    </c:extLst>
                    <c:strCache>
                      <c:ptCount val="1"/>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'Gestión del personal'!$A$36:$A$37</c15:sqref>
                        </c15:formulaRef>
                      </c:ext>
                    </c:extLst>
                    <c:strCache>
                      <c:ptCount val="2"/>
                      <c:pt idx="0">
                        <c:v>Participantes en procesos de promoción: Nº de personas que han formado parte de procesos de promoción de la empresa/organización en el año en curso</c:v>
                      </c:pt>
                      <c:pt idx="1">
                        <c:v>Promociones realizadas: Nº de personas que han sido finalmente promocionadas (desagregado por sexo)</c:v>
                      </c:pt>
                    </c:strCache>
                  </c:strRef>
                </c:cat>
                <c:val>
                  <c:numLit>
                    <c:formatCode>General</c:formatCode>
                    <c:ptCount val="2"/>
                    <c:pt idx="0">
                      <c:v>#N/A</c:v>
                    </c:pt>
                    <c:pt idx="1">
                      <c:v>#N/A</c:v>
                    </c:pt>
                  </c:numLit>
                </c:val>
                <c:extLst xmlns:c15="http://schemas.microsoft.com/office/drawing/2012/chart">
                  <c:ext xmlns:c16="http://schemas.microsoft.com/office/drawing/2014/chart" uri="{C3380CC4-5D6E-409C-BE32-E72D297353CC}">
                    <c16:uniqueId val="{00000004-9578-4D68-B7B4-8D705E799EA4}"/>
                  </c:ext>
                </c:extLst>
              </c15:ser>
            </c15:filteredBarSeries>
          </c:ext>
        </c:extLst>
      </c:barChart>
      <c:catAx>
        <c:axId val="389769776"/>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HN"/>
          </a:p>
        </c:txPr>
        <c:crossAx val="389767032"/>
        <c:crosses val="autoZero"/>
        <c:auto val="1"/>
        <c:lblAlgn val="ctr"/>
        <c:lblOffset val="100"/>
        <c:noMultiLvlLbl val="0"/>
      </c:catAx>
      <c:valAx>
        <c:axId val="3897670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0"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HN"/>
          </a:p>
        </c:txPr>
        <c:crossAx val="389769776"/>
        <c:crosses val="autoZero"/>
        <c:crossBetween val="between"/>
      </c:valAx>
      <c:spPr>
        <a:noFill/>
        <a:ln>
          <a:noFill/>
        </a:ln>
        <a:effectLst/>
      </c:spPr>
    </c:plotArea>
    <c:legend>
      <c:legendPos val="b"/>
      <c:overlay val="0"/>
      <c:spPr>
        <a:noFill/>
        <a:ln>
          <a:noFill/>
        </a:ln>
        <a:effectLst/>
      </c:spPr>
      <c:txPr>
        <a:bodyPr rot="0" spcFirstLastPara="0"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H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s-ES"/>
      </a:pPr>
      <a:endParaRPr lang="es-HN"/>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s-ES" sz="1400" b="0" i="0" u="none" strike="noStrike" kern="1200" spc="0" baseline="0">
                <a:solidFill>
                  <a:schemeClr val="tx1">
                    <a:lumMod val="65000"/>
                    <a:lumOff val="35000"/>
                  </a:schemeClr>
                </a:solidFill>
                <a:latin typeface="+mn-lt"/>
                <a:ea typeface="+mn-ea"/>
                <a:cs typeface="+mn-cs"/>
              </a:defRPr>
            </a:pPr>
            <a:r>
              <a:rPr lang="es-SV"/>
              <a:t>Tabla 14. FORMACIÓN O CAPACITACIÓN</a:t>
            </a:r>
          </a:p>
        </c:rich>
      </c:tx>
      <c:overlay val="0"/>
      <c:spPr>
        <a:noFill/>
        <a:ln>
          <a:noFill/>
        </a:ln>
        <a:effectLst/>
      </c:spPr>
      <c:txPr>
        <a:bodyPr rot="0" spcFirstLastPara="0" vertOverflow="ellipsis" vert="horz" wrap="square" anchor="ctr" anchorCtr="1"/>
        <a:lstStyle/>
        <a:p>
          <a:pPr defTabSz="914400">
            <a:defRPr lang="es-ES" sz="1400" b="0" i="0" u="none" strike="noStrike" kern="1200" spc="0" baseline="0">
              <a:solidFill>
                <a:schemeClr val="tx1">
                  <a:lumMod val="65000"/>
                  <a:lumOff val="35000"/>
                </a:schemeClr>
              </a:solidFill>
              <a:latin typeface="+mn-lt"/>
              <a:ea typeface="+mn-ea"/>
              <a:cs typeface="+mn-cs"/>
            </a:defRPr>
          </a:pPr>
          <a:endParaRPr lang="es-HN"/>
        </a:p>
      </c:txPr>
    </c:title>
    <c:autoTitleDeleted val="0"/>
    <c:plotArea>
      <c:layout/>
      <c:barChart>
        <c:barDir val="bar"/>
        <c:grouping val="percentStacked"/>
        <c:varyColors val="0"/>
        <c:ser>
          <c:idx val="3"/>
          <c:order val="3"/>
          <c:tx>
            <c:strRef>
              <c:f>'Gestión del personal'!$E$40</c:f>
              <c:strCache>
                <c:ptCount val="1"/>
                <c:pt idx="0">
                  <c:v>Mujeres</c:v>
                </c:pt>
              </c:strCache>
            </c:strRef>
          </c:tx>
          <c:spPr>
            <a:solidFill>
              <a:schemeClr val="accent4"/>
            </a:solidFill>
            <a:ln>
              <a:noFill/>
            </a:ln>
            <a:effectLst/>
          </c:spPr>
          <c:invertIfNegative val="0"/>
          <c:cat>
            <c:strRef>
              <c:f>'Gestión del personal'!$A$41:$A$43</c:f>
              <c:strCache>
                <c:ptCount val="3"/>
                <c:pt idx="0">
                  <c:v>Total Plantilla</c:v>
                </c:pt>
                <c:pt idx="1">
                  <c:v>Nº de Personas efectivamente formadas</c:v>
                </c:pt>
                <c:pt idx="2">
                  <c:v>Nº total de horas de capacitación que ha recibido la plantilla
(desagregado por sexo)</c:v>
                </c:pt>
              </c:strCache>
            </c:strRef>
          </c:cat>
          <c:val>
            <c:numRef>
              <c:f>'Gestión del personal'!$E$41:$E$43</c:f>
              <c:numCache>
                <c:formatCode>General</c:formatCode>
                <c:ptCount val="3"/>
                <c:pt idx="0">
                  <c:v>66</c:v>
                </c:pt>
                <c:pt idx="1">
                  <c:v>23</c:v>
                </c:pt>
                <c:pt idx="2">
                  <c:v>790</c:v>
                </c:pt>
              </c:numCache>
            </c:numRef>
          </c:val>
          <c:extLst>
            <c:ext xmlns:c16="http://schemas.microsoft.com/office/drawing/2014/chart" uri="{C3380CC4-5D6E-409C-BE32-E72D297353CC}">
              <c16:uniqueId val="{00000000-9087-41E0-9578-54DD4F4F528D}"/>
            </c:ext>
          </c:extLst>
        </c:ser>
        <c:ser>
          <c:idx val="4"/>
          <c:order val="4"/>
          <c:tx>
            <c:strRef>
              <c:f>'Gestión del personal'!$F$40</c:f>
              <c:strCache>
                <c:ptCount val="1"/>
                <c:pt idx="0">
                  <c:v>Hombres</c:v>
                </c:pt>
              </c:strCache>
            </c:strRef>
          </c:tx>
          <c:spPr>
            <a:solidFill>
              <a:schemeClr val="accent5"/>
            </a:solidFill>
            <a:ln>
              <a:noFill/>
            </a:ln>
            <a:effectLst/>
          </c:spPr>
          <c:invertIfNegative val="0"/>
          <c:cat>
            <c:strRef>
              <c:f>'Gestión del personal'!$A$41:$A$43</c:f>
              <c:strCache>
                <c:ptCount val="3"/>
                <c:pt idx="0">
                  <c:v>Total Plantilla</c:v>
                </c:pt>
                <c:pt idx="1">
                  <c:v>Nº de Personas efectivamente formadas</c:v>
                </c:pt>
                <c:pt idx="2">
                  <c:v>Nº total de horas de capacitación que ha recibido la plantilla
(desagregado por sexo)</c:v>
                </c:pt>
              </c:strCache>
            </c:strRef>
          </c:cat>
          <c:val>
            <c:numRef>
              <c:f>'Gestión del personal'!$F$41:$F$43</c:f>
              <c:numCache>
                <c:formatCode>General</c:formatCode>
                <c:ptCount val="3"/>
                <c:pt idx="0">
                  <c:v>70</c:v>
                </c:pt>
                <c:pt idx="1">
                  <c:v>18</c:v>
                </c:pt>
                <c:pt idx="2">
                  <c:v>820</c:v>
                </c:pt>
              </c:numCache>
            </c:numRef>
          </c:val>
          <c:extLst>
            <c:ext xmlns:c16="http://schemas.microsoft.com/office/drawing/2014/chart" uri="{C3380CC4-5D6E-409C-BE32-E72D297353CC}">
              <c16:uniqueId val="{00000001-9087-41E0-9578-54DD4F4F528D}"/>
            </c:ext>
          </c:extLst>
        </c:ser>
        <c:dLbls>
          <c:showLegendKey val="0"/>
          <c:showVal val="0"/>
          <c:showCatName val="0"/>
          <c:showSerName val="0"/>
          <c:showPercent val="0"/>
          <c:showBubbleSize val="0"/>
        </c:dLbls>
        <c:gapWidth val="150"/>
        <c:overlap val="100"/>
        <c:axId val="389767424"/>
        <c:axId val="389764288"/>
        <c:extLst>
          <c:ext xmlns:c15="http://schemas.microsoft.com/office/drawing/2012/chart" uri="{02D57815-91ED-43cb-92C2-25804820EDAC}">
            <c15:filteredBarSeries>
              <c15:ser>
                <c:idx val="0"/>
                <c:order val="0"/>
                <c:tx>
                  <c:strRef>
                    <c:extLst>
                      <c:ext uri="{02D57815-91ED-43cb-92C2-25804820EDAC}">
                        <c15:formulaRef>
                          <c15:sqref>'Gestión del personal'!$B$40</c15:sqref>
                        </c15:formulaRef>
                      </c:ext>
                    </c:extLst>
                    <c:strCache>
                      <c:ptCount val="1"/>
                    </c:strCache>
                  </c:strRef>
                </c:tx>
                <c:spPr>
                  <a:solidFill>
                    <a:schemeClr val="accent1"/>
                  </a:solidFill>
                  <a:ln>
                    <a:noFill/>
                  </a:ln>
                  <a:effectLst/>
                </c:spPr>
                <c:invertIfNegative val="0"/>
                <c:cat>
                  <c:strRef>
                    <c:extLst>
                      <c:ext uri="{02D57815-91ED-43cb-92C2-25804820EDAC}">
                        <c15:formulaRef>
                          <c15:sqref>'Gestión del personal'!$A$41:$A$43</c15:sqref>
                        </c15:formulaRef>
                      </c:ext>
                    </c:extLst>
                    <c:strCache>
                      <c:ptCount val="3"/>
                      <c:pt idx="0">
                        <c:v>Total Plantilla</c:v>
                      </c:pt>
                      <c:pt idx="1">
                        <c:v>Nº de Personas efectivamente formadas</c:v>
                      </c:pt>
                      <c:pt idx="2">
                        <c:v>Nº total de horas de capacitación que ha recibido la plantilla
(desagregado por sexo)</c:v>
                      </c:pt>
                    </c:strCache>
                  </c:strRef>
                </c:cat>
                <c:val>
                  <c:numLit>
                    <c:formatCode>General</c:formatCode>
                    <c:ptCount val="3"/>
                    <c:pt idx="0">
                      <c:v>#N/A</c:v>
                    </c:pt>
                    <c:pt idx="1">
                      <c:v>#N/A</c:v>
                    </c:pt>
                    <c:pt idx="2">
                      <c:v>#N/A</c:v>
                    </c:pt>
                  </c:numLit>
                </c:val>
                <c:extLst>
                  <c:ext xmlns:c16="http://schemas.microsoft.com/office/drawing/2014/chart" uri="{C3380CC4-5D6E-409C-BE32-E72D297353CC}">
                    <c16:uniqueId val="{00000002-9087-41E0-9578-54DD4F4F528D}"/>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'Gestión del personal'!$C$40</c15:sqref>
                        </c15:formulaRef>
                      </c:ext>
                    </c:extLst>
                    <c:strCache>
                      <c:ptCount val="1"/>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'Gestión del personal'!$A$41:$A$43</c15:sqref>
                        </c15:formulaRef>
                      </c:ext>
                    </c:extLst>
                    <c:strCache>
                      <c:ptCount val="3"/>
                      <c:pt idx="0">
                        <c:v>Total Plantilla</c:v>
                      </c:pt>
                      <c:pt idx="1">
                        <c:v>Nº de Personas efectivamente formadas</c:v>
                      </c:pt>
                      <c:pt idx="2">
                        <c:v>Nº total de horas de capacitación que ha recibido la plantilla
(desagregado por sexo)</c:v>
                      </c:pt>
                    </c:strCache>
                  </c:strRef>
                </c:cat>
                <c:val>
                  <c:numLit>
                    <c:formatCode>General</c:formatCode>
                    <c:ptCount val="3"/>
                    <c:pt idx="0">
                      <c:v>#N/A</c:v>
                    </c:pt>
                    <c:pt idx="1">
                      <c:v>#N/A</c:v>
                    </c:pt>
                    <c:pt idx="2">
                      <c:v>#N/A</c:v>
                    </c:pt>
                  </c:numLit>
                </c:val>
                <c:extLst xmlns:c15="http://schemas.microsoft.com/office/drawing/2012/chart">
                  <c:ext xmlns:c16="http://schemas.microsoft.com/office/drawing/2014/chart" uri="{C3380CC4-5D6E-409C-BE32-E72D297353CC}">
                    <c16:uniqueId val="{00000003-9087-41E0-9578-54DD4F4F528D}"/>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'Gestión del personal'!$D$40</c15:sqref>
                        </c15:formulaRef>
                      </c:ext>
                    </c:extLst>
                    <c:strCache>
                      <c:ptCount val="1"/>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'Gestión del personal'!$A$41:$A$43</c15:sqref>
                        </c15:formulaRef>
                      </c:ext>
                    </c:extLst>
                    <c:strCache>
                      <c:ptCount val="3"/>
                      <c:pt idx="0">
                        <c:v>Total Plantilla</c:v>
                      </c:pt>
                      <c:pt idx="1">
                        <c:v>Nº de Personas efectivamente formadas</c:v>
                      </c:pt>
                      <c:pt idx="2">
                        <c:v>Nº total de horas de capacitación que ha recibido la plantilla
(desagregado por sexo)</c:v>
                      </c:pt>
                    </c:strCache>
                  </c:strRef>
                </c:cat>
                <c:val>
                  <c:numLit>
                    <c:formatCode>General</c:formatCode>
                    <c:ptCount val="3"/>
                    <c:pt idx="0">
                      <c:v>#N/A</c:v>
                    </c:pt>
                    <c:pt idx="1">
                      <c:v>#N/A</c:v>
                    </c:pt>
                    <c:pt idx="2">
                      <c:v>#N/A</c:v>
                    </c:pt>
                  </c:numLit>
                </c:val>
                <c:extLst xmlns:c15="http://schemas.microsoft.com/office/drawing/2012/chart">
                  <c:ext xmlns:c16="http://schemas.microsoft.com/office/drawing/2014/chart" uri="{C3380CC4-5D6E-409C-BE32-E72D297353CC}">
                    <c16:uniqueId val="{00000004-9087-41E0-9578-54DD4F4F528D}"/>
                  </c:ext>
                </c:extLst>
              </c15:ser>
            </c15:filteredBarSeries>
          </c:ext>
        </c:extLst>
      </c:barChart>
      <c:catAx>
        <c:axId val="389767424"/>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HN"/>
          </a:p>
        </c:txPr>
        <c:crossAx val="389764288"/>
        <c:crosses val="autoZero"/>
        <c:auto val="1"/>
        <c:lblAlgn val="ctr"/>
        <c:lblOffset val="100"/>
        <c:noMultiLvlLbl val="0"/>
      </c:catAx>
      <c:valAx>
        <c:axId val="3897642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0"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HN"/>
          </a:p>
        </c:txPr>
        <c:crossAx val="389767424"/>
        <c:crosses val="autoZero"/>
        <c:crossBetween val="between"/>
      </c:valAx>
      <c:spPr>
        <a:noFill/>
        <a:ln>
          <a:noFill/>
        </a:ln>
        <a:effectLst/>
      </c:spPr>
    </c:plotArea>
    <c:legend>
      <c:legendPos val="b"/>
      <c:overlay val="0"/>
      <c:spPr>
        <a:noFill/>
        <a:ln>
          <a:noFill/>
        </a:ln>
        <a:effectLst/>
      </c:spPr>
      <c:txPr>
        <a:bodyPr rot="0" spcFirstLastPara="0"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H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s-ES"/>
      </a:pPr>
      <a:endParaRPr lang="es-HN"/>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s-ES" sz="1400" b="0" i="0" u="none" strike="noStrike" kern="1200" spc="0" baseline="0">
                <a:solidFill>
                  <a:schemeClr val="tx1">
                    <a:lumMod val="65000"/>
                    <a:lumOff val="35000"/>
                  </a:schemeClr>
                </a:solidFill>
                <a:latin typeface="+mn-lt"/>
                <a:ea typeface="+mn-ea"/>
                <a:cs typeface="+mn-cs"/>
              </a:defRPr>
            </a:pPr>
            <a:r>
              <a:rPr lang="es-SV"/>
              <a:t>Otros puestos en plantilla</a:t>
            </a:r>
          </a:p>
        </c:rich>
      </c:tx>
      <c:overlay val="0"/>
      <c:spPr>
        <a:noFill/>
        <a:ln>
          <a:noFill/>
        </a:ln>
        <a:effectLst/>
      </c:spPr>
      <c:txPr>
        <a:bodyPr rot="0" spcFirstLastPara="0" vertOverflow="ellipsis" vert="horz" wrap="square" anchor="ctr" anchorCtr="1"/>
        <a:lstStyle/>
        <a:p>
          <a:pPr defTabSz="914400">
            <a:defRPr lang="es-ES" sz="1400" b="0" i="0" u="none" strike="noStrike" kern="1200" spc="0" baseline="0">
              <a:solidFill>
                <a:schemeClr val="tx1">
                  <a:lumMod val="65000"/>
                  <a:lumOff val="35000"/>
                </a:schemeClr>
              </a:solidFill>
              <a:latin typeface="+mn-lt"/>
              <a:ea typeface="+mn-ea"/>
              <a:cs typeface="+mn-cs"/>
            </a:defRPr>
          </a:pPr>
          <a:endParaRPr lang="es-HN"/>
        </a:p>
      </c:txPr>
    </c:title>
    <c:autoTitleDeleted val="0"/>
    <c:plotArea>
      <c:layout/>
      <c:barChart>
        <c:barDir val="bar"/>
        <c:grouping val="clustered"/>
        <c:varyColors val="0"/>
        <c:ser>
          <c:idx val="0"/>
          <c:order val="0"/>
          <c:tx>
            <c:strRef>
              <c:f>'Plantilla de la empresa'!$B$21</c:f>
              <c:strCache>
                <c:ptCount val="1"/>
                <c:pt idx="0">
                  <c:v>Mujeres</c:v>
                </c:pt>
              </c:strCache>
            </c:strRef>
          </c:tx>
          <c:spPr>
            <a:solidFill>
              <a:schemeClr val="accent1"/>
            </a:solidFill>
            <a:ln>
              <a:noFill/>
            </a:ln>
            <a:effectLst/>
          </c:spPr>
          <c:invertIfNegative val="0"/>
          <c:cat>
            <c:strRef>
              <c:f>'Plantilla de la empresa'!$A$22:$A$25</c:f>
              <c:strCache>
                <c:ptCount val="4"/>
                <c:pt idx="0">
                  <c:v>Puestos técnicos</c:v>
                </c:pt>
                <c:pt idx="1">
                  <c:v>Puestos administrativos</c:v>
                </c:pt>
                <c:pt idx="2">
                  <c:v>Puestos auxiliares</c:v>
                </c:pt>
                <c:pt idx="3">
                  <c:v>Puestos operarios</c:v>
                </c:pt>
              </c:strCache>
            </c:strRef>
          </c:cat>
          <c:val>
            <c:numRef>
              <c:f>'Plantilla de la empresa'!$B$22:$B$25</c:f>
              <c:numCache>
                <c:formatCode>General</c:formatCode>
                <c:ptCount val="4"/>
                <c:pt idx="0">
                  <c:v>8</c:v>
                </c:pt>
                <c:pt idx="1">
                  <c:v>4</c:v>
                </c:pt>
                <c:pt idx="2">
                  <c:v>10</c:v>
                </c:pt>
                <c:pt idx="3">
                  <c:v>17</c:v>
                </c:pt>
              </c:numCache>
            </c:numRef>
          </c:val>
          <c:extLst>
            <c:ext xmlns:c16="http://schemas.microsoft.com/office/drawing/2014/chart" uri="{C3380CC4-5D6E-409C-BE32-E72D297353CC}">
              <c16:uniqueId val="{00000000-C3A3-4839-9DE5-B902A6F3E9D2}"/>
            </c:ext>
          </c:extLst>
        </c:ser>
        <c:ser>
          <c:idx val="1"/>
          <c:order val="1"/>
          <c:tx>
            <c:strRef>
              <c:f>'Plantilla de la empresa'!$C$21</c:f>
              <c:strCache>
                <c:ptCount val="1"/>
                <c:pt idx="0">
                  <c:v>Hombres</c:v>
                </c:pt>
              </c:strCache>
            </c:strRef>
          </c:tx>
          <c:spPr>
            <a:solidFill>
              <a:schemeClr val="accent2"/>
            </a:solidFill>
            <a:ln>
              <a:noFill/>
            </a:ln>
            <a:effectLst/>
          </c:spPr>
          <c:invertIfNegative val="0"/>
          <c:cat>
            <c:strRef>
              <c:f>'Plantilla de la empresa'!$A$22:$A$25</c:f>
              <c:strCache>
                <c:ptCount val="4"/>
                <c:pt idx="0">
                  <c:v>Puestos técnicos</c:v>
                </c:pt>
                <c:pt idx="1">
                  <c:v>Puestos administrativos</c:v>
                </c:pt>
                <c:pt idx="2">
                  <c:v>Puestos auxiliares</c:v>
                </c:pt>
                <c:pt idx="3">
                  <c:v>Puestos operarios</c:v>
                </c:pt>
              </c:strCache>
            </c:strRef>
          </c:cat>
          <c:val>
            <c:numRef>
              <c:f>'Plantilla de la empresa'!$C$22:$C$25</c:f>
              <c:numCache>
                <c:formatCode>General</c:formatCode>
                <c:ptCount val="4"/>
                <c:pt idx="0">
                  <c:v>14</c:v>
                </c:pt>
                <c:pt idx="1">
                  <c:v>14</c:v>
                </c:pt>
                <c:pt idx="2">
                  <c:v>4</c:v>
                </c:pt>
                <c:pt idx="3">
                  <c:v>19</c:v>
                </c:pt>
              </c:numCache>
            </c:numRef>
          </c:val>
          <c:extLst>
            <c:ext xmlns:c16="http://schemas.microsoft.com/office/drawing/2014/chart" uri="{C3380CC4-5D6E-409C-BE32-E72D297353CC}">
              <c16:uniqueId val="{00000001-C3A3-4839-9DE5-B902A6F3E9D2}"/>
            </c:ext>
          </c:extLst>
        </c:ser>
        <c:dLbls>
          <c:showLegendKey val="0"/>
          <c:showVal val="0"/>
          <c:showCatName val="0"/>
          <c:showSerName val="0"/>
          <c:showPercent val="0"/>
          <c:showBubbleSize val="0"/>
        </c:dLbls>
        <c:gapWidth val="182"/>
        <c:axId val="388767432"/>
        <c:axId val="388763512"/>
      </c:barChart>
      <c:catAx>
        <c:axId val="388767432"/>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HN"/>
          </a:p>
        </c:txPr>
        <c:crossAx val="388763512"/>
        <c:crosses val="autoZero"/>
        <c:auto val="1"/>
        <c:lblAlgn val="ctr"/>
        <c:lblOffset val="100"/>
        <c:noMultiLvlLbl val="0"/>
      </c:catAx>
      <c:valAx>
        <c:axId val="3887635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HN"/>
          </a:p>
        </c:txPr>
        <c:crossAx val="388767432"/>
        <c:crosses val="autoZero"/>
        <c:crossBetween val="between"/>
      </c:valAx>
      <c:spPr>
        <a:noFill/>
        <a:ln>
          <a:noFill/>
        </a:ln>
        <a:effectLst/>
      </c:spPr>
    </c:plotArea>
    <c:legend>
      <c:legendPos val="b"/>
      <c:overlay val="0"/>
      <c:spPr>
        <a:noFill/>
        <a:ln>
          <a:noFill/>
        </a:ln>
        <a:effectLst/>
      </c:spPr>
      <c:txPr>
        <a:bodyPr rot="0" spcFirstLastPara="0"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H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s-ES"/>
      </a:pPr>
      <a:endParaRPr lang="es-HN"/>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s-ES" sz="1400" b="0" i="0" u="none" strike="noStrike" kern="1200" spc="0" baseline="0">
                <a:solidFill>
                  <a:schemeClr val="tx1">
                    <a:lumMod val="65000"/>
                    <a:lumOff val="35000"/>
                  </a:schemeClr>
                </a:solidFill>
                <a:latin typeface="+mn-lt"/>
                <a:ea typeface="+mn-ea"/>
                <a:cs typeface="+mn-cs"/>
              </a:defRPr>
            </a:pPr>
            <a:r>
              <a:rPr lang="es-SV"/>
              <a:t>Tabla 2. PLANTILLA POR DEPARTAMENTOS</a:t>
            </a:r>
          </a:p>
        </c:rich>
      </c:tx>
      <c:overlay val="0"/>
      <c:spPr>
        <a:noFill/>
        <a:ln>
          <a:noFill/>
        </a:ln>
        <a:effectLst/>
      </c:spPr>
      <c:txPr>
        <a:bodyPr rot="0" spcFirstLastPara="0" vertOverflow="ellipsis" vert="horz" wrap="square" anchor="ctr" anchorCtr="1"/>
        <a:lstStyle/>
        <a:p>
          <a:pPr defTabSz="914400">
            <a:defRPr lang="es-ES" sz="1400" b="0" i="0" u="none" strike="noStrike" kern="1200" spc="0" baseline="0">
              <a:solidFill>
                <a:schemeClr val="tx1">
                  <a:lumMod val="65000"/>
                  <a:lumOff val="35000"/>
                </a:schemeClr>
              </a:solidFill>
              <a:latin typeface="+mn-lt"/>
              <a:ea typeface="+mn-ea"/>
              <a:cs typeface="+mn-cs"/>
            </a:defRPr>
          </a:pPr>
          <a:endParaRPr lang="es-HN"/>
        </a:p>
      </c:txPr>
    </c:title>
    <c:autoTitleDeleted val="0"/>
    <c:plotArea>
      <c:layout/>
      <c:barChart>
        <c:barDir val="bar"/>
        <c:grouping val="clustered"/>
        <c:varyColors val="0"/>
        <c:ser>
          <c:idx val="0"/>
          <c:order val="0"/>
          <c:tx>
            <c:strRef>
              <c:f>'Plantilla de la empresa'!$B$37</c:f>
              <c:strCache>
                <c:ptCount val="1"/>
                <c:pt idx="0">
                  <c:v>Mujeres</c:v>
                </c:pt>
              </c:strCache>
            </c:strRef>
          </c:tx>
          <c:spPr>
            <a:solidFill>
              <a:schemeClr val="accent1"/>
            </a:solidFill>
            <a:ln>
              <a:noFill/>
            </a:ln>
            <a:effectLst/>
          </c:spPr>
          <c:invertIfNegative val="0"/>
          <c:cat>
            <c:strRef>
              <c:f>'Plantilla de la empresa'!$A$38:$A$43</c:f>
              <c:strCache>
                <c:ptCount val="6"/>
                <c:pt idx="0">
                  <c:v>Administración</c:v>
                </c:pt>
                <c:pt idx="1">
                  <c:v>Comercial y ventas</c:v>
                </c:pt>
                <c:pt idx="2">
                  <c:v>Logística</c:v>
                </c:pt>
                <c:pt idx="3">
                  <c:v>Producción</c:v>
                </c:pt>
                <c:pt idx="4">
                  <c:v>Financiero</c:v>
                </c:pt>
                <c:pt idx="5">
                  <c:v>Recursos Humanos</c:v>
                </c:pt>
              </c:strCache>
            </c:strRef>
          </c:cat>
          <c:val>
            <c:numRef>
              <c:f>'Plantilla de la empresa'!$B$38:$B$43</c:f>
              <c:numCache>
                <c:formatCode>General</c:formatCode>
                <c:ptCount val="6"/>
                <c:pt idx="0">
                  <c:v>4</c:v>
                </c:pt>
                <c:pt idx="1">
                  <c:v>10</c:v>
                </c:pt>
                <c:pt idx="2">
                  <c:v>11</c:v>
                </c:pt>
                <c:pt idx="3">
                  <c:v>29</c:v>
                </c:pt>
                <c:pt idx="4">
                  <c:v>3</c:v>
                </c:pt>
                <c:pt idx="5">
                  <c:v>9</c:v>
                </c:pt>
              </c:numCache>
            </c:numRef>
          </c:val>
          <c:extLst>
            <c:ext xmlns:c16="http://schemas.microsoft.com/office/drawing/2014/chart" uri="{C3380CC4-5D6E-409C-BE32-E72D297353CC}">
              <c16:uniqueId val="{00000000-29BB-4720-BEF2-FFF8BC880CBE}"/>
            </c:ext>
          </c:extLst>
        </c:ser>
        <c:ser>
          <c:idx val="1"/>
          <c:order val="1"/>
          <c:tx>
            <c:strRef>
              <c:f>'Plantilla de la empresa'!$C$37</c:f>
              <c:strCache>
                <c:ptCount val="1"/>
                <c:pt idx="0">
                  <c:v>Hombres</c:v>
                </c:pt>
              </c:strCache>
            </c:strRef>
          </c:tx>
          <c:spPr>
            <a:solidFill>
              <a:schemeClr val="accent2"/>
            </a:solidFill>
            <a:ln>
              <a:noFill/>
            </a:ln>
            <a:effectLst/>
          </c:spPr>
          <c:invertIfNegative val="0"/>
          <c:cat>
            <c:strRef>
              <c:f>'Plantilla de la empresa'!$A$38:$A$43</c:f>
              <c:strCache>
                <c:ptCount val="6"/>
                <c:pt idx="0">
                  <c:v>Administración</c:v>
                </c:pt>
                <c:pt idx="1">
                  <c:v>Comercial y ventas</c:v>
                </c:pt>
                <c:pt idx="2">
                  <c:v>Logística</c:v>
                </c:pt>
                <c:pt idx="3">
                  <c:v>Producción</c:v>
                </c:pt>
                <c:pt idx="4">
                  <c:v>Financiero</c:v>
                </c:pt>
                <c:pt idx="5">
                  <c:v>Recursos Humanos</c:v>
                </c:pt>
              </c:strCache>
            </c:strRef>
          </c:cat>
          <c:val>
            <c:numRef>
              <c:f>'Plantilla de la empresa'!$C$38:$C$43</c:f>
              <c:numCache>
                <c:formatCode>General</c:formatCode>
                <c:ptCount val="6"/>
                <c:pt idx="0">
                  <c:v>15</c:v>
                </c:pt>
                <c:pt idx="1">
                  <c:v>21</c:v>
                </c:pt>
                <c:pt idx="2">
                  <c:v>13</c:v>
                </c:pt>
                <c:pt idx="3">
                  <c:v>14</c:v>
                </c:pt>
                <c:pt idx="4">
                  <c:v>5</c:v>
                </c:pt>
                <c:pt idx="5">
                  <c:v>2</c:v>
                </c:pt>
              </c:numCache>
            </c:numRef>
          </c:val>
          <c:extLst>
            <c:ext xmlns:c16="http://schemas.microsoft.com/office/drawing/2014/chart" uri="{C3380CC4-5D6E-409C-BE32-E72D297353CC}">
              <c16:uniqueId val="{00000001-29BB-4720-BEF2-FFF8BC880CBE}"/>
            </c:ext>
          </c:extLst>
        </c:ser>
        <c:dLbls>
          <c:showLegendKey val="0"/>
          <c:showVal val="0"/>
          <c:showCatName val="0"/>
          <c:showSerName val="0"/>
          <c:showPercent val="0"/>
          <c:showBubbleSize val="0"/>
        </c:dLbls>
        <c:gapWidth val="182"/>
        <c:axId val="388770176"/>
        <c:axId val="388768216"/>
      </c:barChart>
      <c:catAx>
        <c:axId val="388770176"/>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HN"/>
          </a:p>
        </c:txPr>
        <c:crossAx val="388768216"/>
        <c:crosses val="autoZero"/>
        <c:auto val="1"/>
        <c:lblAlgn val="ctr"/>
        <c:lblOffset val="100"/>
        <c:noMultiLvlLbl val="0"/>
      </c:catAx>
      <c:valAx>
        <c:axId val="3887682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HN"/>
          </a:p>
        </c:txPr>
        <c:crossAx val="388770176"/>
        <c:crosses val="autoZero"/>
        <c:crossBetween val="between"/>
      </c:valAx>
      <c:spPr>
        <a:noFill/>
        <a:ln>
          <a:noFill/>
        </a:ln>
        <a:effectLst/>
      </c:spPr>
    </c:plotArea>
    <c:legend>
      <c:legendPos val="b"/>
      <c:overlay val="0"/>
      <c:spPr>
        <a:noFill/>
        <a:ln>
          <a:noFill/>
        </a:ln>
        <a:effectLst/>
      </c:spPr>
      <c:txPr>
        <a:bodyPr rot="0" spcFirstLastPara="0"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H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s-ES"/>
      </a:pPr>
      <a:endParaRPr lang="es-HN"/>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0" vertOverflow="ellipsis" vert="horz" wrap="square" anchor="ctr" anchorCtr="1"/>
        <a:lstStyle/>
        <a:p>
          <a:pPr>
            <a:defRPr lang="es-ES" sz="1400" b="0" i="0" u="none" strike="noStrike" kern="1200" spc="0" baseline="0">
              <a:solidFill>
                <a:schemeClr val="tx1">
                  <a:lumMod val="65000"/>
                  <a:lumOff val="35000"/>
                </a:schemeClr>
              </a:solidFill>
              <a:latin typeface="+mn-lt"/>
              <a:ea typeface="+mn-ea"/>
              <a:cs typeface="+mn-cs"/>
            </a:defRPr>
          </a:pPr>
          <a:endParaRPr lang="es-HN"/>
        </a:p>
      </c:txPr>
    </c:title>
    <c:autoTitleDeleted val="0"/>
    <c:plotArea>
      <c:layout/>
      <c:pieChart>
        <c:varyColors val="1"/>
        <c:ser>
          <c:idx val="0"/>
          <c:order val="0"/>
          <c:tx>
            <c:strRef>
              <c:f>'Plantilla de la empresa'!$A$55</c:f>
              <c:strCache>
                <c:ptCount val="1"/>
                <c:pt idx="0">
                  <c:v>Total integrantes en el Consejo de dirección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9F9-4461-9D01-2856340B1A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9F9-4461-9D01-2856340B1AD4}"/>
              </c:ext>
            </c:extLst>
          </c:dPt>
          <c:cat>
            <c:strRef>
              <c:f>'Plantilla de la empresa'!$B$54:$C$54</c:f>
              <c:strCache>
                <c:ptCount val="2"/>
                <c:pt idx="0">
                  <c:v>Mujeres</c:v>
                </c:pt>
                <c:pt idx="1">
                  <c:v>Hombres</c:v>
                </c:pt>
              </c:strCache>
            </c:strRef>
          </c:cat>
          <c:val>
            <c:numRef>
              <c:f>'Plantilla de la empresa'!$B$55:$C$55</c:f>
              <c:numCache>
                <c:formatCode>General</c:formatCode>
                <c:ptCount val="2"/>
                <c:pt idx="0">
                  <c:v>4</c:v>
                </c:pt>
                <c:pt idx="1">
                  <c:v>7</c:v>
                </c:pt>
              </c:numCache>
            </c:numRef>
          </c:val>
          <c:extLst>
            <c:ext xmlns:c16="http://schemas.microsoft.com/office/drawing/2014/chart" uri="{C3380CC4-5D6E-409C-BE32-E72D297353CC}">
              <c16:uniqueId val="{00000004-19F9-4461-9D01-2856340B1AD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0"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H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s-ES"/>
      </a:pPr>
      <a:endParaRPr lang="es-HN"/>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s-ES" sz="1400" b="0" i="0" u="none" strike="noStrike" kern="1200" spc="0" baseline="0">
                <a:solidFill>
                  <a:schemeClr val="tx1">
                    <a:lumMod val="65000"/>
                    <a:lumOff val="35000"/>
                  </a:schemeClr>
                </a:solidFill>
                <a:latin typeface="+mn-lt"/>
                <a:ea typeface="+mn-ea"/>
                <a:cs typeface="+mn-cs"/>
              </a:defRPr>
            </a:pPr>
            <a:r>
              <a:rPr lang="es-SV"/>
              <a:t>Tabla 4. PLANTILLA / TIPO DE CONTRATO / JORNADA</a:t>
            </a:r>
          </a:p>
        </c:rich>
      </c:tx>
      <c:overlay val="0"/>
      <c:spPr>
        <a:noFill/>
        <a:ln>
          <a:noFill/>
        </a:ln>
        <a:effectLst/>
      </c:spPr>
      <c:txPr>
        <a:bodyPr rot="0" spcFirstLastPara="0" vertOverflow="ellipsis" vert="horz" wrap="square" anchor="ctr" anchorCtr="1"/>
        <a:lstStyle/>
        <a:p>
          <a:pPr defTabSz="914400">
            <a:defRPr lang="es-ES" sz="1400" b="0" i="0" u="none" strike="noStrike" kern="1200" spc="0" baseline="0">
              <a:solidFill>
                <a:schemeClr val="tx1">
                  <a:lumMod val="65000"/>
                  <a:lumOff val="35000"/>
                </a:schemeClr>
              </a:solidFill>
              <a:latin typeface="+mn-lt"/>
              <a:ea typeface="+mn-ea"/>
              <a:cs typeface="+mn-cs"/>
            </a:defRPr>
          </a:pPr>
          <a:endParaRPr lang="es-HN"/>
        </a:p>
      </c:txPr>
    </c:title>
    <c:autoTitleDeleted val="0"/>
    <c:plotArea>
      <c:layout/>
      <c:barChart>
        <c:barDir val="col"/>
        <c:grouping val="clustered"/>
        <c:varyColors val="0"/>
        <c:ser>
          <c:idx val="0"/>
          <c:order val="0"/>
          <c:tx>
            <c:strRef>
              <c:f>'Condiciones laborales'!$C$11</c:f>
              <c:strCache>
                <c:ptCount val="1"/>
                <c:pt idx="0">
                  <c:v>Mujeres</c:v>
                </c:pt>
              </c:strCache>
            </c:strRef>
          </c:tx>
          <c:spPr>
            <a:solidFill>
              <a:schemeClr val="accent1"/>
            </a:solidFill>
            <a:ln>
              <a:noFill/>
            </a:ln>
            <a:effectLst/>
          </c:spPr>
          <c:invertIfNegative val="0"/>
          <c:cat>
            <c:multiLvlStrRef>
              <c:f>'Condiciones laborales'!$A$11:$B$15</c:f>
              <c:multiLvlStrCache>
                <c:ptCount val="5"/>
                <c:lvl>
                  <c:pt idx="0">
                    <c:v>Contrato</c:v>
                  </c:pt>
                  <c:pt idx="1">
                    <c:v>Indefinido</c:v>
                  </c:pt>
                  <c:pt idx="2">
                    <c:v>Temporal</c:v>
                  </c:pt>
                  <c:pt idx="3">
                    <c:v>Indefinido</c:v>
                  </c:pt>
                  <c:pt idx="4">
                    <c:v>Temporal</c:v>
                  </c:pt>
                </c:lvl>
                <c:lvl>
                  <c:pt idx="0">
                    <c:v>Jornada                                 </c:v>
                  </c:pt>
                  <c:pt idx="1">
                    <c:v>Completa</c:v>
                  </c:pt>
                  <c:pt idx="3">
                    <c:v>Parcial (a)</c:v>
                  </c:pt>
                </c:lvl>
              </c:multiLvlStrCache>
            </c:multiLvlStrRef>
          </c:cat>
          <c:val>
            <c:numRef>
              <c:f>'Condiciones laborales'!$C$11:$C$15</c:f>
              <c:numCache>
                <c:formatCode>General</c:formatCode>
                <c:ptCount val="5"/>
                <c:pt idx="0">
                  <c:v>0</c:v>
                </c:pt>
                <c:pt idx="1">
                  <c:v>100</c:v>
                </c:pt>
                <c:pt idx="3">
                  <c:v>6</c:v>
                </c:pt>
              </c:numCache>
            </c:numRef>
          </c:val>
          <c:extLst>
            <c:ext xmlns:c16="http://schemas.microsoft.com/office/drawing/2014/chart" uri="{C3380CC4-5D6E-409C-BE32-E72D297353CC}">
              <c16:uniqueId val="{00000000-412D-4C9C-84E4-CF2696D3FD7C}"/>
            </c:ext>
          </c:extLst>
        </c:ser>
        <c:ser>
          <c:idx val="2"/>
          <c:order val="1"/>
          <c:tx>
            <c:strRef>
              <c:f>'Condiciones laborales'!$E$11</c:f>
              <c:strCache>
                <c:ptCount val="1"/>
                <c:pt idx="0">
                  <c:v>Hombres</c:v>
                </c:pt>
              </c:strCache>
            </c:strRef>
          </c:tx>
          <c:spPr>
            <a:solidFill>
              <a:schemeClr val="accent3"/>
            </a:solidFill>
            <a:ln>
              <a:noFill/>
            </a:ln>
            <a:effectLst/>
          </c:spPr>
          <c:invertIfNegative val="0"/>
          <c:cat>
            <c:multiLvlStrRef>
              <c:f>'Condiciones laborales'!$A$11:$B$15</c:f>
              <c:multiLvlStrCache>
                <c:ptCount val="5"/>
                <c:lvl>
                  <c:pt idx="0">
                    <c:v>Contrato</c:v>
                  </c:pt>
                  <c:pt idx="1">
                    <c:v>Indefinido</c:v>
                  </c:pt>
                  <c:pt idx="2">
                    <c:v>Temporal</c:v>
                  </c:pt>
                  <c:pt idx="3">
                    <c:v>Indefinido</c:v>
                  </c:pt>
                  <c:pt idx="4">
                    <c:v>Temporal</c:v>
                  </c:pt>
                </c:lvl>
                <c:lvl>
                  <c:pt idx="0">
                    <c:v>Jornada                                 </c:v>
                  </c:pt>
                  <c:pt idx="1">
                    <c:v>Completa</c:v>
                  </c:pt>
                  <c:pt idx="3">
                    <c:v>Parcial (a)</c:v>
                  </c:pt>
                </c:lvl>
              </c:multiLvlStrCache>
            </c:multiLvlStrRef>
          </c:cat>
          <c:val>
            <c:numRef>
              <c:f>'Condiciones laborales'!$E$11:$E$15</c:f>
              <c:numCache>
                <c:formatCode>General</c:formatCode>
                <c:ptCount val="5"/>
                <c:pt idx="0">
                  <c:v>0</c:v>
                </c:pt>
                <c:pt idx="1">
                  <c:v>58</c:v>
                </c:pt>
                <c:pt idx="2">
                  <c:v>4</c:v>
                </c:pt>
                <c:pt idx="3">
                  <c:v>8</c:v>
                </c:pt>
              </c:numCache>
            </c:numRef>
          </c:val>
          <c:extLst>
            <c:ext xmlns:c16="http://schemas.microsoft.com/office/drawing/2014/chart" uri="{C3380CC4-5D6E-409C-BE32-E72D297353CC}">
              <c16:uniqueId val="{00000001-412D-4C9C-84E4-CF2696D3FD7C}"/>
            </c:ext>
          </c:extLst>
        </c:ser>
        <c:dLbls>
          <c:showLegendKey val="0"/>
          <c:showVal val="0"/>
          <c:showCatName val="0"/>
          <c:showSerName val="0"/>
          <c:showPercent val="0"/>
          <c:showBubbleSize val="0"/>
        </c:dLbls>
        <c:gapWidth val="219"/>
        <c:overlap val="-27"/>
        <c:axId val="388770960"/>
        <c:axId val="388770568"/>
      </c:barChart>
      <c:catAx>
        <c:axId val="38877096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HN"/>
          </a:p>
        </c:txPr>
        <c:crossAx val="388770568"/>
        <c:crosses val="autoZero"/>
        <c:auto val="1"/>
        <c:lblAlgn val="ctr"/>
        <c:lblOffset val="100"/>
        <c:noMultiLvlLbl val="0"/>
      </c:catAx>
      <c:valAx>
        <c:axId val="3887705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HN"/>
          </a:p>
        </c:txPr>
        <c:crossAx val="388770960"/>
        <c:crosses val="autoZero"/>
        <c:crossBetween val="between"/>
      </c:valAx>
      <c:spPr>
        <a:noFill/>
        <a:ln>
          <a:noFill/>
        </a:ln>
        <a:effectLst/>
      </c:spPr>
    </c:plotArea>
    <c:legend>
      <c:legendPos val="b"/>
      <c:overlay val="0"/>
      <c:spPr>
        <a:noFill/>
        <a:ln>
          <a:noFill/>
        </a:ln>
        <a:effectLst/>
      </c:spPr>
      <c:txPr>
        <a:bodyPr rot="0" spcFirstLastPara="0"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H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s-ES"/>
      </a:pPr>
      <a:endParaRPr lang="es-HN"/>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s-ES" sz="1400" b="0" i="0" u="none" strike="noStrike" kern="1200" spc="0" baseline="0">
                <a:solidFill>
                  <a:schemeClr val="tx1">
                    <a:lumMod val="65000"/>
                    <a:lumOff val="35000"/>
                  </a:schemeClr>
                </a:solidFill>
                <a:latin typeface="+mn-lt"/>
                <a:ea typeface="+mn-ea"/>
                <a:cs typeface="+mn-cs"/>
              </a:defRPr>
            </a:pPr>
            <a:r>
              <a:rPr lang="es-SV"/>
              <a:t>Tabla 5. POLÍTICA SALARIAL</a:t>
            </a:r>
          </a:p>
        </c:rich>
      </c:tx>
      <c:overlay val="0"/>
      <c:spPr>
        <a:noFill/>
        <a:ln>
          <a:noFill/>
        </a:ln>
        <a:effectLst/>
      </c:spPr>
      <c:txPr>
        <a:bodyPr rot="0" spcFirstLastPara="0" vertOverflow="ellipsis" vert="horz" wrap="square" anchor="ctr" anchorCtr="1"/>
        <a:lstStyle/>
        <a:p>
          <a:pPr defTabSz="914400">
            <a:defRPr lang="es-ES" sz="1400" b="0" i="0" u="none" strike="noStrike" kern="1200" spc="0" baseline="0">
              <a:solidFill>
                <a:schemeClr val="tx1">
                  <a:lumMod val="65000"/>
                  <a:lumOff val="35000"/>
                </a:schemeClr>
              </a:solidFill>
              <a:latin typeface="+mn-lt"/>
              <a:ea typeface="+mn-ea"/>
              <a:cs typeface="+mn-cs"/>
            </a:defRPr>
          </a:pPr>
          <a:endParaRPr lang="es-HN"/>
        </a:p>
      </c:txPr>
    </c:title>
    <c:autoTitleDeleted val="0"/>
    <c:plotArea>
      <c:layout/>
      <c:barChart>
        <c:barDir val="bar"/>
        <c:grouping val="clustered"/>
        <c:varyColors val="0"/>
        <c:ser>
          <c:idx val="1"/>
          <c:order val="0"/>
          <c:tx>
            <c:strRef>
              <c:f>'Condiciones laborales'!$C$24</c:f>
              <c:strCache>
                <c:ptCount val="1"/>
                <c:pt idx="0">
                  <c:v>Mujeres</c:v>
                </c:pt>
              </c:strCache>
            </c:strRef>
          </c:tx>
          <c:spPr>
            <a:solidFill>
              <a:schemeClr val="accent6">
                <a:lumMod val="75000"/>
              </a:schemeClr>
            </a:solidFill>
            <a:ln>
              <a:noFill/>
            </a:ln>
            <a:effectLst/>
          </c:spPr>
          <c:invertIfNegative val="0"/>
          <c:cat>
            <c:strRef>
              <c:f>'Condiciones laborales'!$A$24:$A$35</c:f>
              <c:strCache>
                <c:ptCount val="12"/>
                <c:pt idx="0">
                  <c:v>Salario medio bruto del último año, en USD (b)</c:v>
                </c:pt>
                <c:pt idx="1">
                  <c:v>Dirección general o máximo cargo</c:v>
                </c:pt>
                <c:pt idx="2">
                  <c:v>Puestos directivos como gerencias</c:v>
                </c:pt>
                <c:pt idx="3">
                  <c:v>Otras jefaturas o mandos intermedios - Nivel 4</c:v>
                </c:pt>
                <c:pt idx="4">
                  <c:v>Otras jefaturas o mandos intermedios - Nivel 3</c:v>
                </c:pt>
                <c:pt idx="5">
                  <c:v>Otras jefaturas o mandos intermedios - Nivel 2</c:v>
                </c:pt>
                <c:pt idx="6">
                  <c:v>Otras jefaturas o mandos intermedios - Nivel 1</c:v>
                </c:pt>
                <c:pt idx="7">
                  <c:v>Puestos técnicos</c:v>
                </c:pt>
                <c:pt idx="8">
                  <c:v>Puestos administrativos</c:v>
                </c:pt>
                <c:pt idx="9">
                  <c:v>Puestos auxiliares</c:v>
                </c:pt>
                <c:pt idx="10">
                  <c:v>Puestos operarios</c:v>
                </c:pt>
                <c:pt idx="11">
                  <c:v>Otros A, B, C, D</c:v>
                </c:pt>
              </c:strCache>
            </c:strRef>
          </c:cat>
          <c:val>
            <c:numRef>
              <c:f>'Condiciones laborales'!$C$24:$C$35</c:f>
              <c:numCache>
                <c:formatCode>#,##0</c:formatCode>
                <c:ptCount val="12"/>
                <c:pt idx="0" formatCode="General">
                  <c:v>0</c:v>
                </c:pt>
                <c:pt idx="1">
                  <c:v>26060</c:v>
                </c:pt>
                <c:pt idx="2">
                  <c:v>16000</c:v>
                </c:pt>
                <c:pt idx="3">
                  <c:v>17000</c:v>
                </c:pt>
                <c:pt idx="4">
                  <c:v>45790</c:v>
                </c:pt>
                <c:pt idx="5">
                  <c:v>12980</c:v>
                </c:pt>
                <c:pt idx="7">
                  <c:v>48000</c:v>
                </c:pt>
                <c:pt idx="8">
                  <c:v>14000</c:v>
                </c:pt>
                <c:pt idx="9">
                  <c:v>21900</c:v>
                </c:pt>
              </c:numCache>
            </c:numRef>
          </c:val>
          <c:extLst>
            <c:ext xmlns:c16="http://schemas.microsoft.com/office/drawing/2014/chart" uri="{C3380CC4-5D6E-409C-BE32-E72D297353CC}">
              <c16:uniqueId val="{00000000-5164-4511-9827-A9D4581989E9}"/>
            </c:ext>
          </c:extLst>
        </c:ser>
        <c:ser>
          <c:idx val="3"/>
          <c:order val="1"/>
          <c:tx>
            <c:strRef>
              <c:f>'Condiciones laborales'!$E$24</c:f>
              <c:strCache>
                <c:ptCount val="1"/>
                <c:pt idx="0">
                  <c:v>Hombres</c:v>
                </c:pt>
              </c:strCache>
            </c:strRef>
          </c:tx>
          <c:spPr>
            <a:solidFill>
              <a:schemeClr val="tx2">
                <a:lumMod val="60000"/>
                <a:lumOff val="40000"/>
              </a:schemeClr>
            </a:solidFill>
            <a:ln>
              <a:noFill/>
            </a:ln>
            <a:effectLst/>
          </c:spPr>
          <c:invertIfNegative val="0"/>
          <c:cat>
            <c:strRef>
              <c:f>'Condiciones laborales'!$A$24:$A$35</c:f>
              <c:strCache>
                <c:ptCount val="12"/>
                <c:pt idx="0">
                  <c:v>Salario medio bruto del último año, en USD (b)</c:v>
                </c:pt>
                <c:pt idx="1">
                  <c:v>Dirección general o máximo cargo</c:v>
                </c:pt>
                <c:pt idx="2">
                  <c:v>Puestos directivos como gerencias</c:v>
                </c:pt>
                <c:pt idx="3">
                  <c:v>Otras jefaturas o mandos intermedios - Nivel 4</c:v>
                </c:pt>
                <c:pt idx="4">
                  <c:v>Otras jefaturas o mandos intermedios - Nivel 3</c:v>
                </c:pt>
                <c:pt idx="5">
                  <c:v>Otras jefaturas o mandos intermedios - Nivel 2</c:v>
                </c:pt>
                <c:pt idx="6">
                  <c:v>Otras jefaturas o mandos intermedios - Nivel 1</c:v>
                </c:pt>
                <c:pt idx="7">
                  <c:v>Puestos técnicos</c:v>
                </c:pt>
                <c:pt idx="8">
                  <c:v>Puestos administrativos</c:v>
                </c:pt>
                <c:pt idx="9">
                  <c:v>Puestos auxiliares</c:v>
                </c:pt>
                <c:pt idx="10">
                  <c:v>Puestos operarios</c:v>
                </c:pt>
                <c:pt idx="11">
                  <c:v>Otros A, B, C, D</c:v>
                </c:pt>
              </c:strCache>
            </c:strRef>
          </c:cat>
          <c:val>
            <c:numRef>
              <c:f>'Condiciones laborales'!$E$24:$E$35</c:f>
              <c:numCache>
                <c:formatCode>#,##0</c:formatCode>
                <c:ptCount val="12"/>
                <c:pt idx="0" formatCode="General">
                  <c:v>0</c:v>
                </c:pt>
                <c:pt idx="1">
                  <c:v>32905</c:v>
                </c:pt>
                <c:pt idx="2">
                  <c:v>11000</c:v>
                </c:pt>
                <c:pt idx="3">
                  <c:v>13000</c:v>
                </c:pt>
                <c:pt idx="4">
                  <c:v>39000</c:v>
                </c:pt>
                <c:pt idx="5">
                  <c:v>19000</c:v>
                </c:pt>
                <c:pt idx="7">
                  <c:v>56000</c:v>
                </c:pt>
                <c:pt idx="8">
                  <c:v>16000</c:v>
                </c:pt>
                <c:pt idx="9">
                  <c:v>27000</c:v>
                </c:pt>
              </c:numCache>
            </c:numRef>
          </c:val>
          <c:extLst>
            <c:ext xmlns:c16="http://schemas.microsoft.com/office/drawing/2014/chart" uri="{C3380CC4-5D6E-409C-BE32-E72D297353CC}">
              <c16:uniqueId val="{00000001-5164-4511-9827-A9D4581989E9}"/>
            </c:ext>
          </c:extLst>
        </c:ser>
        <c:dLbls>
          <c:showLegendKey val="0"/>
          <c:showVal val="0"/>
          <c:showCatName val="0"/>
          <c:showSerName val="0"/>
          <c:showPercent val="0"/>
          <c:showBubbleSize val="0"/>
        </c:dLbls>
        <c:gapWidth val="182"/>
        <c:axId val="388767040"/>
        <c:axId val="389766640"/>
      </c:barChart>
      <c:catAx>
        <c:axId val="388767040"/>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HN"/>
          </a:p>
        </c:txPr>
        <c:crossAx val="389766640"/>
        <c:crosses val="autoZero"/>
        <c:auto val="1"/>
        <c:lblAlgn val="ctr"/>
        <c:lblOffset val="100"/>
        <c:noMultiLvlLbl val="0"/>
      </c:catAx>
      <c:valAx>
        <c:axId val="3897666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HN"/>
          </a:p>
        </c:txPr>
        <c:crossAx val="388767040"/>
        <c:crosses val="autoZero"/>
        <c:crossBetween val="between"/>
      </c:valAx>
      <c:spPr>
        <a:noFill/>
        <a:ln>
          <a:noFill/>
        </a:ln>
        <a:effectLst/>
      </c:spPr>
    </c:plotArea>
    <c:legend>
      <c:legendPos val="b"/>
      <c:overlay val="0"/>
      <c:spPr>
        <a:noFill/>
        <a:ln>
          <a:noFill/>
        </a:ln>
        <a:effectLst/>
      </c:spPr>
      <c:txPr>
        <a:bodyPr rot="0" spcFirstLastPara="0"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H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s-ES"/>
      </a:pPr>
      <a:endParaRPr lang="es-HN"/>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s-ES" sz="1400" b="0" i="0" u="none" strike="noStrike" kern="1200" spc="0" baseline="0">
                <a:solidFill>
                  <a:schemeClr val="tx1">
                    <a:lumMod val="65000"/>
                    <a:lumOff val="35000"/>
                  </a:schemeClr>
                </a:solidFill>
                <a:latin typeface="+mn-lt"/>
                <a:ea typeface="+mn-ea"/>
                <a:cs typeface="+mn-cs"/>
              </a:defRPr>
            </a:pPr>
            <a:r>
              <a:rPr lang="es-SV"/>
              <a:t>Tabla 8. PREVENCION Y TRATAMIENTO DEL ACOSOS SEXUAL O ACOSO POR RAZÓN DE SEXO</a:t>
            </a:r>
          </a:p>
        </c:rich>
      </c:tx>
      <c:overlay val="0"/>
      <c:spPr>
        <a:noFill/>
        <a:ln>
          <a:noFill/>
        </a:ln>
        <a:effectLst/>
      </c:spPr>
      <c:txPr>
        <a:bodyPr rot="0" spcFirstLastPara="0" vertOverflow="ellipsis" vert="horz" wrap="square" anchor="ctr" anchorCtr="1"/>
        <a:lstStyle/>
        <a:p>
          <a:pPr defTabSz="914400">
            <a:defRPr lang="es-ES" sz="1400" b="0" i="0" u="none" strike="noStrike" kern="1200" spc="0" baseline="0">
              <a:solidFill>
                <a:schemeClr val="tx1">
                  <a:lumMod val="65000"/>
                  <a:lumOff val="35000"/>
                </a:schemeClr>
              </a:solidFill>
              <a:latin typeface="+mn-lt"/>
              <a:ea typeface="+mn-ea"/>
              <a:cs typeface="+mn-cs"/>
            </a:defRPr>
          </a:pPr>
          <a:endParaRPr lang="es-HN"/>
        </a:p>
      </c:txPr>
    </c:title>
    <c:autoTitleDeleted val="0"/>
    <c:plotArea>
      <c:layout/>
      <c:barChart>
        <c:barDir val="bar"/>
        <c:grouping val="clustered"/>
        <c:varyColors val="0"/>
        <c:ser>
          <c:idx val="3"/>
          <c:order val="0"/>
          <c:tx>
            <c:strRef>
              <c:f>'Condiciones laborales'!$E$57</c:f>
              <c:strCache>
                <c:ptCount val="1"/>
                <c:pt idx="0">
                  <c:v>Mujeres</c:v>
                </c:pt>
              </c:strCache>
            </c:strRef>
          </c:tx>
          <c:spPr>
            <a:solidFill>
              <a:schemeClr val="accent4"/>
            </a:solidFill>
            <a:ln>
              <a:noFill/>
            </a:ln>
            <a:effectLst/>
          </c:spPr>
          <c:invertIfNegative val="0"/>
          <c:cat>
            <c:strRef>
              <c:f>'Condiciones laborales'!$A$58:$A$61</c:f>
              <c:strCache>
                <c:ptCount val="4"/>
                <c:pt idx="0">
                  <c:v>Número de quejas recibidas anualmente por acoso sexual o por razón de sexo en el lugar de trabajo</c:v>
                </c:pt>
                <c:pt idx="1">
                  <c:v>Número de quejas que han sido atendidas y resueltas</c:v>
                </c:pt>
                <c:pt idx="2">
                  <c:v>Atención específica a mujeres que han sufrido acoso sexual o acoso por razón de sexo en procesos de reclutamiento y selección</c:v>
                </c:pt>
                <c:pt idx="3">
                  <c:v>Atención específica a mujeres que han sufrido acoso sexual o acoso por razón de sexo en procesos de promoción o movilidad</c:v>
                </c:pt>
              </c:strCache>
            </c:strRef>
          </c:cat>
          <c:val>
            <c:numRef>
              <c:f>'Condiciones laborales'!$E$58:$E$61</c:f>
              <c:numCache>
                <c:formatCode>General</c:formatCode>
                <c:ptCount val="4"/>
                <c:pt idx="0">
                  <c:v>22</c:v>
                </c:pt>
                <c:pt idx="1">
                  <c:v>19</c:v>
                </c:pt>
                <c:pt idx="2">
                  <c:v>13</c:v>
                </c:pt>
                <c:pt idx="3">
                  <c:v>9</c:v>
                </c:pt>
              </c:numCache>
            </c:numRef>
          </c:val>
          <c:extLst>
            <c:ext xmlns:c16="http://schemas.microsoft.com/office/drawing/2014/chart" uri="{C3380CC4-5D6E-409C-BE32-E72D297353CC}">
              <c16:uniqueId val="{00000000-7837-48D2-940E-FE03E2D85B70}"/>
            </c:ext>
          </c:extLst>
        </c:ser>
        <c:ser>
          <c:idx val="4"/>
          <c:order val="1"/>
          <c:tx>
            <c:strRef>
              <c:f>'Condiciones laborales'!$F$57</c:f>
              <c:strCache>
                <c:ptCount val="1"/>
                <c:pt idx="0">
                  <c:v>Hombres</c:v>
                </c:pt>
              </c:strCache>
            </c:strRef>
          </c:tx>
          <c:spPr>
            <a:solidFill>
              <a:schemeClr val="accent5"/>
            </a:solidFill>
            <a:ln>
              <a:noFill/>
            </a:ln>
            <a:effectLst/>
          </c:spPr>
          <c:invertIfNegative val="0"/>
          <c:cat>
            <c:strRef>
              <c:f>'Condiciones laborales'!$A$58:$A$61</c:f>
              <c:strCache>
                <c:ptCount val="4"/>
                <c:pt idx="0">
                  <c:v>Número de quejas recibidas anualmente por acoso sexual o por razón de sexo en el lugar de trabajo</c:v>
                </c:pt>
                <c:pt idx="1">
                  <c:v>Número de quejas que han sido atendidas y resueltas</c:v>
                </c:pt>
                <c:pt idx="2">
                  <c:v>Atención específica a mujeres que han sufrido acoso sexual o acoso por razón de sexo en procesos de reclutamiento y selección</c:v>
                </c:pt>
                <c:pt idx="3">
                  <c:v>Atención específica a mujeres que han sufrido acoso sexual o acoso por razón de sexo en procesos de promoción o movilidad</c:v>
                </c:pt>
              </c:strCache>
            </c:strRef>
          </c:cat>
          <c:val>
            <c:numRef>
              <c:f>'Condiciones laborales'!$F$58:$F$61</c:f>
              <c:numCache>
                <c:formatCode>General</c:formatCode>
                <c:ptCount val="4"/>
                <c:pt idx="0">
                  <c:v>2</c:v>
                </c:pt>
                <c:pt idx="1">
                  <c:v>1</c:v>
                </c:pt>
                <c:pt idx="2">
                  <c:v>0</c:v>
                </c:pt>
                <c:pt idx="3">
                  <c:v>1</c:v>
                </c:pt>
              </c:numCache>
            </c:numRef>
          </c:val>
          <c:extLst>
            <c:ext xmlns:c16="http://schemas.microsoft.com/office/drawing/2014/chart" uri="{C3380CC4-5D6E-409C-BE32-E72D297353CC}">
              <c16:uniqueId val="{00000001-7837-48D2-940E-FE03E2D85B70}"/>
            </c:ext>
          </c:extLst>
        </c:ser>
        <c:dLbls>
          <c:showLegendKey val="0"/>
          <c:showVal val="0"/>
          <c:showCatName val="0"/>
          <c:showSerName val="0"/>
          <c:showPercent val="0"/>
          <c:showBubbleSize val="0"/>
        </c:dLbls>
        <c:gapWidth val="219"/>
        <c:axId val="389771344"/>
        <c:axId val="389766248"/>
      </c:barChart>
      <c:catAx>
        <c:axId val="389771344"/>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HN"/>
          </a:p>
        </c:txPr>
        <c:crossAx val="389766248"/>
        <c:crosses val="autoZero"/>
        <c:auto val="1"/>
        <c:lblAlgn val="ctr"/>
        <c:lblOffset val="100"/>
        <c:noMultiLvlLbl val="0"/>
      </c:catAx>
      <c:valAx>
        <c:axId val="3897662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HN"/>
          </a:p>
        </c:txPr>
        <c:crossAx val="389771344"/>
        <c:crosses val="autoZero"/>
        <c:crossBetween val="between"/>
      </c:valAx>
      <c:spPr>
        <a:noFill/>
        <a:ln>
          <a:noFill/>
        </a:ln>
        <a:effectLst/>
      </c:spPr>
    </c:plotArea>
    <c:legend>
      <c:legendPos val="b"/>
      <c:overlay val="0"/>
      <c:spPr>
        <a:noFill/>
        <a:ln>
          <a:noFill/>
        </a:ln>
        <a:effectLst/>
      </c:spPr>
      <c:txPr>
        <a:bodyPr rot="0" spcFirstLastPara="0"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H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s-ES"/>
      </a:pPr>
      <a:endParaRPr lang="es-HN"/>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s-ES" sz="1400" b="0" i="0" u="none" strike="noStrike" kern="1200" spc="0" baseline="0">
                <a:solidFill>
                  <a:schemeClr val="tx1">
                    <a:lumMod val="65000"/>
                    <a:lumOff val="35000"/>
                  </a:schemeClr>
                </a:solidFill>
                <a:latin typeface="+mn-lt"/>
                <a:ea typeface="+mn-ea"/>
                <a:cs typeface="+mn-cs"/>
              </a:defRPr>
            </a:pPr>
            <a:r>
              <a:rPr lang="es-SV"/>
              <a:t>Tabla  10. ROTACION POR CESE DE ACTIVIDADES EN LA EMPRESA</a:t>
            </a:r>
          </a:p>
        </c:rich>
      </c:tx>
      <c:overlay val="0"/>
      <c:spPr>
        <a:noFill/>
        <a:ln>
          <a:noFill/>
        </a:ln>
        <a:effectLst/>
      </c:spPr>
      <c:txPr>
        <a:bodyPr rot="0" spcFirstLastPara="0" vertOverflow="ellipsis" vert="horz" wrap="square" anchor="ctr" anchorCtr="1"/>
        <a:lstStyle/>
        <a:p>
          <a:pPr defTabSz="914400">
            <a:defRPr lang="es-ES" sz="1400" b="0" i="0" u="none" strike="noStrike" kern="1200" spc="0" baseline="0">
              <a:solidFill>
                <a:schemeClr val="tx1">
                  <a:lumMod val="65000"/>
                  <a:lumOff val="35000"/>
                </a:schemeClr>
              </a:solidFill>
              <a:latin typeface="+mn-lt"/>
              <a:ea typeface="+mn-ea"/>
              <a:cs typeface="+mn-cs"/>
            </a:defRPr>
          </a:pPr>
          <a:endParaRPr lang="es-HN"/>
        </a:p>
      </c:txPr>
    </c:title>
    <c:autoTitleDeleted val="0"/>
    <c:plotArea>
      <c:layout/>
      <c:barChart>
        <c:barDir val="bar"/>
        <c:grouping val="percentStacked"/>
        <c:varyColors val="0"/>
        <c:ser>
          <c:idx val="3"/>
          <c:order val="3"/>
          <c:tx>
            <c:strRef>
              <c:f>'Gestión del personal'!$E$19</c:f>
              <c:strCache>
                <c:ptCount val="1"/>
                <c:pt idx="0">
                  <c:v>Mujeres</c:v>
                </c:pt>
              </c:strCache>
            </c:strRef>
          </c:tx>
          <c:spPr>
            <a:solidFill>
              <a:schemeClr val="accent4"/>
            </a:solidFill>
            <a:ln>
              <a:noFill/>
            </a:ln>
            <a:effectLst/>
          </c:spPr>
          <c:invertIfNegative val="0"/>
          <c:cat>
            <c:strRef>
              <c:f>'Gestión del personal'!$A$20:$A$21</c:f>
              <c:strCache>
                <c:ptCount val="2"/>
                <c:pt idx="0">
                  <c:v>Total de personas en plantilla</c:v>
                </c:pt>
                <c:pt idx="1">
                  <c:v>Nº de pesonas que cesaron sus actividades en la empresa/organización en el año de que se facilitan los datos</c:v>
                </c:pt>
              </c:strCache>
            </c:strRef>
          </c:cat>
          <c:val>
            <c:numRef>
              <c:f>'Gestión del personal'!$E$20:$E$21</c:f>
              <c:numCache>
                <c:formatCode>General</c:formatCode>
                <c:ptCount val="2"/>
                <c:pt idx="0">
                  <c:v>66</c:v>
                </c:pt>
                <c:pt idx="1">
                  <c:v>8</c:v>
                </c:pt>
              </c:numCache>
            </c:numRef>
          </c:val>
          <c:extLst>
            <c:ext xmlns:c16="http://schemas.microsoft.com/office/drawing/2014/chart" uri="{C3380CC4-5D6E-409C-BE32-E72D297353CC}">
              <c16:uniqueId val="{00000000-E5B4-4BEB-AEEE-1A8B2E85D301}"/>
            </c:ext>
          </c:extLst>
        </c:ser>
        <c:ser>
          <c:idx val="4"/>
          <c:order val="4"/>
          <c:tx>
            <c:strRef>
              <c:f>'Gestión del personal'!$F$19</c:f>
              <c:strCache>
                <c:ptCount val="1"/>
                <c:pt idx="0">
                  <c:v>Hombres</c:v>
                </c:pt>
              </c:strCache>
            </c:strRef>
          </c:tx>
          <c:spPr>
            <a:solidFill>
              <a:schemeClr val="accent5"/>
            </a:solidFill>
            <a:ln>
              <a:noFill/>
            </a:ln>
            <a:effectLst/>
          </c:spPr>
          <c:invertIfNegative val="0"/>
          <c:cat>
            <c:strRef>
              <c:f>'Gestión del personal'!$A$20:$A$21</c:f>
              <c:strCache>
                <c:ptCount val="2"/>
                <c:pt idx="0">
                  <c:v>Total de personas en plantilla</c:v>
                </c:pt>
                <c:pt idx="1">
                  <c:v>Nº de pesonas que cesaron sus actividades en la empresa/organización en el año de que se facilitan los datos</c:v>
                </c:pt>
              </c:strCache>
            </c:strRef>
          </c:cat>
          <c:val>
            <c:numRef>
              <c:f>'Gestión del personal'!$F$20:$F$21</c:f>
              <c:numCache>
                <c:formatCode>General</c:formatCode>
                <c:ptCount val="2"/>
                <c:pt idx="0">
                  <c:v>70</c:v>
                </c:pt>
                <c:pt idx="1">
                  <c:v>17</c:v>
                </c:pt>
              </c:numCache>
            </c:numRef>
          </c:val>
          <c:extLst>
            <c:ext xmlns:c16="http://schemas.microsoft.com/office/drawing/2014/chart" uri="{C3380CC4-5D6E-409C-BE32-E72D297353CC}">
              <c16:uniqueId val="{00000001-E5B4-4BEB-AEEE-1A8B2E85D301}"/>
            </c:ext>
          </c:extLst>
        </c:ser>
        <c:dLbls>
          <c:showLegendKey val="0"/>
          <c:showVal val="0"/>
          <c:showCatName val="0"/>
          <c:showSerName val="0"/>
          <c:showPercent val="0"/>
          <c:showBubbleSize val="0"/>
        </c:dLbls>
        <c:gapWidth val="150"/>
        <c:overlap val="100"/>
        <c:axId val="389764680"/>
        <c:axId val="389770168"/>
        <c:extLst>
          <c:ext xmlns:c15="http://schemas.microsoft.com/office/drawing/2012/chart" uri="{02D57815-91ED-43cb-92C2-25804820EDAC}">
            <c15:filteredBarSeries>
              <c15:ser>
                <c:idx val="0"/>
                <c:order val="0"/>
                <c:tx>
                  <c:strRef>
                    <c:extLst>
                      <c:ext uri="{02D57815-91ED-43cb-92C2-25804820EDAC}">
                        <c15:formulaRef>
                          <c15:sqref>'Gestión del personal'!$B$19</c15:sqref>
                        </c15:formulaRef>
                      </c:ext>
                    </c:extLst>
                    <c:strCache>
                      <c:ptCount val="1"/>
                    </c:strCache>
                  </c:strRef>
                </c:tx>
                <c:spPr>
                  <a:solidFill>
                    <a:schemeClr val="accent1"/>
                  </a:solidFill>
                  <a:ln>
                    <a:noFill/>
                  </a:ln>
                  <a:effectLst/>
                </c:spPr>
                <c:invertIfNegative val="0"/>
                <c:cat>
                  <c:strRef>
                    <c:extLst>
                      <c:ext uri="{02D57815-91ED-43cb-92C2-25804820EDAC}">
                        <c15:formulaRef>
                          <c15:sqref>'Gestión del personal'!$A$20:$A$21</c15:sqref>
                        </c15:formulaRef>
                      </c:ext>
                    </c:extLst>
                    <c:strCache>
                      <c:ptCount val="2"/>
                      <c:pt idx="0">
                        <c:v>Total de personas en plantilla</c:v>
                      </c:pt>
                      <c:pt idx="1">
                        <c:v>Nº de pesonas que cesaron sus actividades en la empresa/organización en el año de que se facilitan los datos</c:v>
                      </c:pt>
                    </c:strCache>
                  </c:strRef>
                </c:cat>
                <c:val>
                  <c:numLit>
                    <c:formatCode>General</c:formatCode>
                    <c:ptCount val="2"/>
                    <c:pt idx="0">
                      <c:v>#N/A</c:v>
                    </c:pt>
                    <c:pt idx="1">
                      <c:v>#N/A</c:v>
                    </c:pt>
                  </c:numLit>
                </c:val>
                <c:extLst>
                  <c:ext xmlns:c16="http://schemas.microsoft.com/office/drawing/2014/chart" uri="{C3380CC4-5D6E-409C-BE32-E72D297353CC}">
                    <c16:uniqueId val="{00000002-E5B4-4BEB-AEEE-1A8B2E85D30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'Gestión del personal'!$C$19</c15:sqref>
                        </c15:formulaRef>
                      </c:ext>
                    </c:extLst>
                    <c:strCache>
                      <c:ptCount val="1"/>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'Gestión del personal'!$A$20:$A$21</c15:sqref>
                        </c15:formulaRef>
                      </c:ext>
                    </c:extLst>
                    <c:strCache>
                      <c:ptCount val="2"/>
                      <c:pt idx="0">
                        <c:v>Total de personas en plantilla</c:v>
                      </c:pt>
                      <c:pt idx="1">
                        <c:v>Nº de pesonas que cesaron sus actividades en la empresa/organización en el año de que se facilitan los datos</c:v>
                      </c:pt>
                    </c:strCache>
                  </c:strRef>
                </c:cat>
                <c:val>
                  <c:numLit>
                    <c:formatCode>General</c:formatCode>
                    <c:ptCount val="2"/>
                    <c:pt idx="0">
                      <c:v>#N/A</c:v>
                    </c:pt>
                    <c:pt idx="1">
                      <c:v>#N/A</c:v>
                    </c:pt>
                  </c:numLit>
                </c:val>
                <c:extLst xmlns:c15="http://schemas.microsoft.com/office/drawing/2012/chart">
                  <c:ext xmlns:c16="http://schemas.microsoft.com/office/drawing/2014/chart" uri="{C3380CC4-5D6E-409C-BE32-E72D297353CC}">
                    <c16:uniqueId val="{00000003-E5B4-4BEB-AEEE-1A8B2E85D30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'Gestión del personal'!$D$19</c15:sqref>
                        </c15:formulaRef>
                      </c:ext>
                    </c:extLst>
                    <c:strCache>
                      <c:ptCount val="1"/>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'Gestión del personal'!$A$20:$A$21</c15:sqref>
                        </c15:formulaRef>
                      </c:ext>
                    </c:extLst>
                    <c:strCache>
                      <c:ptCount val="2"/>
                      <c:pt idx="0">
                        <c:v>Total de personas en plantilla</c:v>
                      </c:pt>
                      <c:pt idx="1">
                        <c:v>Nº de pesonas que cesaron sus actividades en la empresa/organización en el año de que se facilitan los datos</c:v>
                      </c:pt>
                    </c:strCache>
                  </c:strRef>
                </c:cat>
                <c:val>
                  <c:numLit>
                    <c:formatCode>General</c:formatCode>
                    <c:ptCount val="2"/>
                    <c:pt idx="0">
                      <c:v>#N/A</c:v>
                    </c:pt>
                    <c:pt idx="1">
                      <c:v>#N/A</c:v>
                    </c:pt>
                  </c:numLit>
                </c:val>
                <c:extLst xmlns:c15="http://schemas.microsoft.com/office/drawing/2012/chart">
                  <c:ext xmlns:c16="http://schemas.microsoft.com/office/drawing/2014/chart" uri="{C3380CC4-5D6E-409C-BE32-E72D297353CC}">
                    <c16:uniqueId val="{00000004-E5B4-4BEB-AEEE-1A8B2E85D301}"/>
                  </c:ext>
                </c:extLst>
              </c15:ser>
            </c15:filteredBarSeries>
          </c:ext>
        </c:extLst>
      </c:barChart>
      <c:catAx>
        <c:axId val="389764680"/>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HN"/>
          </a:p>
        </c:txPr>
        <c:crossAx val="389770168"/>
        <c:crosses val="autoZero"/>
        <c:auto val="1"/>
        <c:lblAlgn val="ctr"/>
        <c:lblOffset val="100"/>
        <c:noMultiLvlLbl val="0"/>
      </c:catAx>
      <c:valAx>
        <c:axId val="3897701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0"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HN"/>
          </a:p>
        </c:txPr>
        <c:crossAx val="389764680"/>
        <c:crosses val="autoZero"/>
        <c:crossBetween val="between"/>
      </c:valAx>
      <c:spPr>
        <a:noFill/>
        <a:ln>
          <a:noFill/>
        </a:ln>
        <a:effectLst/>
      </c:spPr>
    </c:plotArea>
    <c:legend>
      <c:legendPos val="b"/>
      <c:overlay val="0"/>
      <c:spPr>
        <a:noFill/>
        <a:ln>
          <a:noFill/>
        </a:ln>
        <a:effectLst/>
      </c:spPr>
      <c:txPr>
        <a:bodyPr rot="0" spcFirstLastPara="0"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H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s-ES"/>
      </a:pPr>
      <a:endParaRPr lang="es-HN"/>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s-ES" sz="1400" b="0" i="0" u="none" strike="noStrike" kern="1200" spc="0" baseline="0">
                <a:solidFill>
                  <a:schemeClr val="tx1">
                    <a:lumMod val="65000"/>
                    <a:lumOff val="35000"/>
                  </a:schemeClr>
                </a:solidFill>
                <a:latin typeface="+mn-lt"/>
                <a:ea typeface="+mn-ea"/>
                <a:cs typeface="+mn-cs"/>
              </a:defRPr>
            </a:pPr>
            <a:r>
              <a:rPr lang="es-SV"/>
              <a:t>Tabla 12. INCORPORACIÓN Y NUEVAS CONTRATACIONES</a:t>
            </a:r>
          </a:p>
        </c:rich>
      </c:tx>
      <c:overlay val="0"/>
      <c:spPr>
        <a:noFill/>
        <a:ln>
          <a:noFill/>
        </a:ln>
        <a:effectLst/>
      </c:spPr>
      <c:txPr>
        <a:bodyPr rot="0" spcFirstLastPara="0" vertOverflow="ellipsis" vert="horz" wrap="square" anchor="ctr" anchorCtr="1"/>
        <a:lstStyle/>
        <a:p>
          <a:pPr defTabSz="914400">
            <a:defRPr lang="es-ES" sz="1400" b="0" i="0" u="none" strike="noStrike" kern="1200" spc="0" baseline="0">
              <a:solidFill>
                <a:schemeClr val="tx1">
                  <a:lumMod val="65000"/>
                  <a:lumOff val="35000"/>
                </a:schemeClr>
              </a:solidFill>
              <a:latin typeface="+mn-lt"/>
              <a:ea typeface="+mn-ea"/>
              <a:cs typeface="+mn-cs"/>
            </a:defRPr>
          </a:pPr>
          <a:endParaRPr lang="es-HN"/>
        </a:p>
      </c:txPr>
    </c:title>
    <c:autoTitleDeleted val="0"/>
    <c:plotArea>
      <c:layout/>
      <c:barChart>
        <c:barDir val="bar"/>
        <c:grouping val="percentStacked"/>
        <c:varyColors val="0"/>
        <c:ser>
          <c:idx val="3"/>
          <c:order val="3"/>
          <c:tx>
            <c:strRef>
              <c:f>'Gestión del personal'!$E$30</c:f>
              <c:strCache>
                <c:ptCount val="1"/>
                <c:pt idx="0">
                  <c:v>Mujeres</c:v>
                </c:pt>
              </c:strCache>
            </c:strRef>
          </c:tx>
          <c:spPr>
            <a:solidFill>
              <a:schemeClr val="accent4"/>
            </a:solidFill>
            <a:ln>
              <a:noFill/>
            </a:ln>
            <a:effectLst/>
          </c:spPr>
          <c:invertIfNegative val="0"/>
          <c:cat>
            <c:strRef>
              <c:f>'Gestión del personal'!$A$31:$A$32</c:f>
              <c:strCache>
                <c:ptCount val="2"/>
                <c:pt idx="0">
                  <c:v>Participantes en procesos de reclutamiento y selección: Nº de personas que han formado parte de procesos de reclutamiento y selección de la empresa/organización en el año en curso</c:v>
                </c:pt>
                <c:pt idx="1">
                  <c:v>Contrataciones realizadas: Nº de personas que han sido finalmente promocionadas (desagregado por sexo)</c:v>
                </c:pt>
              </c:strCache>
            </c:strRef>
          </c:cat>
          <c:val>
            <c:numRef>
              <c:f>'Gestión del personal'!$E$31:$E$32</c:f>
              <c:numCache>
                <c:formatCode>General</c:formatCode>
                <c:ptCount val="2"/>
                <c:pt idx="0">
                  <c:v>45</c:v>
                </c:pt>
                <c:pt idx="1">
                  <c:v>9</c:v>
                </c:pt>
              </c:numCache>
            </c:numRef>
          </c:val>
          <c:extLst>
            <c:ext xmlns:c16="http://schemas.microsoft.com/office/drawing/2014/chart" uri="{C3380CC4-5D6E-409C-BE32-E72D297353CC}">
              <c16:uniqueId val="{00000000-D1AF-4F59-8F1E-61890FBAD594}"/>
            </c:ext>
          </c:extLst>
        </c:ser>
        <c:ser>
          <c:idx val="4"/>
          <c:order val="4"/>
          <c:tx>
            <c:strRef>
              <c:f>'Gestión del personal'!$F$30</c:f>
              <c:strCache>
                <c:ptCount val="1"/>
                <c:pt idx="0">
                  <c:v>Hombres</c:v>
                </c:pt>
              </c:strCache>
            </c:strRef>
          </c:tx>
          <c:spPr>
            <a:solidFill>
              <a:schemeClr val="accent5"/>
            </a:solidFill>
            <a:ln>
              <a:noFill/>
            </a:ln>
            <a:effectLst/>
          </c:spPr>
          <c:invertIfNegative val="0"/>
          <c:cat>
            <c:strRef>
              <c:f>'Gestión del personal'!$A$31:$A$32</c:f>
              <c:strCache>
                <c:ptCount val="2"/>
                <c:pt idx="0">
                  <c:v>Participantes en procesos de reclutamiento y selección: Nº de personas que han formado parte de procesos de reclutamiento y selección de la empresa/organización en el año en curso</c:v>
                </c:pt>
                <c:pt idx="1">
                  <c:v>Contrataciones realizadas: Nº de personas que han sido finalmente promocionadas (desagregado por sexo)</c:v>
                </c:pt>
              </c:strCache>
            </c:strRef>
          </c:cat>
          <c:val>
            <c:numRef>
              <c:f>'Gestión del personal'!$F$31:$F$32</c:f>
              <c:numCache>
                <c:formatCode>General</c:formatCode>
                <c:ptCount val="2"/>
                <c:pt idx="0">
                  <c:v>67</c:v>
                </c:pt>
                <c:pt idx="1">
                  <c:v>17</c:v>
                </c:pt>
              </c:numCache>
            </c:numRef>
          </c:val>
          <c:extLst>
            <c:ext xmlns:c16="http://schemas.microsoft.com/office/drawing/2014/chart" uri="{C3380CC4-5D6E-409C-BE32-E72D297353CC}">
              <c16:uniqueId val="{00000001-D1AF-4F59-8F1E-61890FBAD594}"/>
            </c:ext>
          </c:extLst>
        </c:ser>
        <c:dLbls>
          <c:showLegendKey val="0"/>
          <c:showVal val="0"/>
          <c:showCatName val="0"/>
          <c:showSerName val="0"/>
          <c:showPercent val="0"/>
          <c:showBubbleSize val="0"/>
        </c:dLbls>
        <c:gapWidth val="182"/>
        <c:overlap val="100"/>
        <c:axId val="389770952"/>
        <c:axId val="389768992"/>
        <c:extLst>
          <c:ext xmlns:c15="http://schemas.microsoft.com/office/drawing/2012/chart" uri="{02D57815-91ED-43cb-92C2-25804820EDAC}">
            <c15:filteredBarSeries>
              <c15:ser>
                <c:idx val="0"/>
                <c:order val="0"/>
                <c:tx>
                  <c:strRef>
                    <c:extLst>
                      <c:ext uri="{02D57815-91ED-43cb-92C2-25804820EDAC}">
                        <c15:formulaRef>
                          <c15:sqref>'Gestión del personal'!$B$30</c15:sqref>
                        </c15:formulaRef>
                      </c:ext>
                    </c:extLst>
                    <c:strCache>
                      <c:ptCount val="1"/>
                    </c:strCache>
                  </c:strRef>
                </c:tx>
                <c:spPr>
                  <a:solidFill>
                    <a:schemeClr val="accent1"/>
                  </a:solidFill>
                  <a:ln>
                    <a:noFill/>
                  </a:ln>
                  <a:effectLst/>
                </c:spPr>
                <c:invertIfNegative val="0"/>
                <c:cat>
                  <c:strRef>
                    <c:extLst>
                      <c:ext uri="{02D57815-91ED-43cb-92C2-25804820EDAC}">
                        <c15:formulaRef>
                          <c15:sqref>'Gestión del personal'!$A$31:$A$32</c15:sqref>
                        </c15:formulaRef>
                      </c:ext>
                    </c:extLst>
                    <c:strCache>
                      <c:ptCount val="2"/>
                      <c:pt idx="0">
                        <c:v>Participantes en procesos de reclutamiento y selección: Nº de personas que han formado parte de procesos de reclutamiento y selección de la empresa/organización en el año en curso</c:v>
                      </c:pt>
                      <c:pt idx="1">
                        <c:v>Contrataciones realizadas: Nº de personas que han sido finalmente promocionadas (desagregado por sexo)</c:v>
                      </c:pt>
                    </c:strCache>
                  </c:strRef>
                </c:cat>
                <c:val>
                  <c:numLit>
                    <c:formatCode>General</c:formatCode>
                    <c:ptCount val="2"/>
                    <c:pt idx="0">
                      <c:v>#N/A</c:v>
                    </c:pt>
                    <c:pt idx="1">
                      <c:v>#N/A</c:v>
                    </c:pt>
                  </c:numLit>
                </c:val>
                <c:extLst>
                  <c:ext xmlns:c16="http://schemas.microsoft.com/office/drawing/2014/chart" uri="{C3380CC4-5D6E-409C-BE32-E72D297353CC}">
                    <c16:uniqueId val="{00000002-D1AF-4F59-8F1E-61890FBAD594}"/>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'Gestión del personal'!$C$30</c15:sqref>
                        </c15:formulaRef>
                      </c:ext>
                    </c:extLst>
                    <c:strCache>
                      <c:ptCount val="1"/>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'Gestión del personal'!$A$31:$A$32</c15:sqref>
                        </c15:formulaRef>
                      </c:ext>
                    </c:extLst>
                    <c:strCache>
                      <c:ptCount val="2"/>
                      <c:pt idx="0">
                        <c:v>Participantes en procesos de reclutamiento y selección: Nº de personas que han formado parte de procesos de reclutamiento y selección de la empresa/organización en el año en curso</c:v>
                      </c:pt>
                      <c:pt idx="1">
                        <c:v>Contrataciones realizadas: Nº de personas que han sido finalmente promocionadas (desagregado por sexo)</c:v>
                      </c:pt>
                    </c:strCache>
                  </c:strRef>
                </c:cat>
                <c:val>
                  <c:numLit>
                    <c:formatCode>General</c:formatCode>
                    <c:ptCount val="2"/>
                    <c:pt idx="0">
                      <c:v>#N/A</c:v>
                    </c:pt>
                    <c:pt idx="1">
                      <c:v>#N/A</c:v>
                    </c:pt>
                  </c:numLit>
                </c:val>
                <c:extLst xmlns:c15="http://schemas.microsoft.com/office/drawing/2012/chart">
                  <c:ext xmlns:c16="http://schemas.microsoft.com/office/drawing/2014/chart" uri="{C3380CC4-5D6E-409C-BE32-E72D297353CC}">
                    <c16:uniqueId val="{00000003-D1AF-4F59-8F1E-61890FBAD594}"/>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'Gestión del personal'!$D$30</c15:sqref>
                        </c15:formulaRef>
                      </c:ext>
                    </c:extLst>
                    <c:strCache>
                      <c:ptCount val="1"/>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'Gestión del personal'!$A$31:$A$32</c15:sqref>
                        </c15:formulaRef>
                      </c:ext>
                    </c:extLst>
                    <c:strCache>
                      <c:ptCount val="2"/>
                      <c:pt idx="0">
                        <c:v>Participantes en procesos de reclutamiento y selección: Nº de personas que han formado parte de procesos de reclutamiento y selección de la empresa/organización en el año en curso</c:v>
                      </c:pt>
                      <c:pt idx="1">
                        <c:v>Contrataciones realizadas: Nº de personas que han sido finalmente promocionadas (desagregado por sexo)</c:v>
                      </c:pt>
                    </c:strCache>
                  </c:strRef>
                </c:cat>
                <c:val>
                  <c:numLit>
                    <c:formatCode>General</c:formatCode>
                    <c:ptCount val="2"/>
                    <c:pt idx="0">
                      <c:v>#N/A</c:v>
                    </c:pt>
                    <c:pt idx="1">
                      <c:v>#N/A</c:v>
                    </c:pt>
                  </c:numLit>
                </c:val>
                <c:extLst xmlns:c15="http://schemas.microsoft.com/office/drawing/2012/chart">
                  <c:ext xmlns:c16="http://schemas.microsoft.com/office/drawing/2014/chart" uri="{C3380CC4-5D6E-409C-BE32-E72D297353CC}">
                    <c16:uniqueId val="{00000004-D1AF-4F59-8F1E-61890FBAD594}"/>
                  </c:ext>
                </c:extLst>
              </c15:ser>
            </c15:filteredBarSeries>
          </c:ext>
        </c:extLst>
      </c:barChart>
      <c:catAx>
        <c:axId val="389770952"/>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HN"/>
          </a:p>
        </c:txPr>
        <c:crossAx val="389768992"/>
        <c:crosses val="autoZero"/>
        <c:auto val="1"/>
        <c:lblAlgn val="ctr"/>
        <c:lblOffset val="100"/>
        <c:noMultiLvlLbl val="0"/>
      </c:catAx>
      <c:valAx>
        <c:axId val="38976899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0"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HN"/>
          </a:p>
        </c:txPr>
        <c:crossAx val="389770952"/>
        <c:crosses val="autoZero"/>
        <c:crossBetween val="between"/>
      </c:valAx>
      <c:spPr>
        <a:noFill/>
        <a:ln>
          <a:noFill/>
        </a:ln>
        <a:effectLst/>
      </c:spPr>
    </c:plotArea>
    <c:legend>
      <c:legendPos val="b"/>
      <c:overlay val="0"/>
      <c:spPr>
        <a:noFill/>
        <a:ln>
          <a:noFill/>
        </a:ln>
        <a:effectLst/>
      </c:spPr>
      <c:txPr>
        <a:bodyPr rot="0" spcFirstLastPara="0"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H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s-ES"/>
      </a:pPr>
      <a:endParaRPr lang="es-HN"/>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xdr:col>
      <xdr:colOff>57154</xdr:colOff>
      <xdr:row>18</xdr:row>
      <xdr:rowOff>104775</xdr:rowOff>
    </xdr:from>
    <xdr:to>
      <xdr:col>2</xdr:col>
      <xdr:colOff>933451</xdr:colOff>
      <xdr:row>23</xdr:row>
      <xdr:rowOff>38101</xdr:rowOff>
    </xdr:to>
    <xdr:cxnSp macro="">
      <xdr:nvCxnSpPr>
        <xdr:cNvPr id="3" name="Conector angular 2">
          <a:extLst>
            <a:ext uri="{FF2B5EF4-FFF2-40B4-BE49-F238E27FC236}">
              <a16:creationId xmlns:a16="http://schemas.microsoft.com/office/drawing/2014/main" id="{00000000-0008-0000-0100-000003000000}"/>
            </a:ext>
          </a:extLst>
        </xdr:cNvPr>
        <xdr:cNvCxnSpPr/>
      </xdr:nvCxnSpPr>
      <xdr:spPr>
        <a:xfrm rot="10800000">
          <a:off x="6890385" y="3564255"/>
          <a:ext cx="876300" cy="86868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85728</xdr:colOff>
      <xdr:row>9</xdr:row>
      <xdr:rowOff>142876</xdr:rowOff>
    </xdr:from>
    <xdr:to>
      <xdr:col>2</xdr:col>
      <xdr:colOff>981075</xdr:colOff>
      <xdr:row>16</xdr:row>
      <xdr:rowOff>123826</xdr:rowOff>
    </xdr:to>
    <xdr:cxnSp macro="">
      <xdr:nvCxnSpPr>
        <xdr:cNvPr id="5" name="Conector angular 4">
          <a:extLst>
            <a:ext uri="{FF2B5EF4-FFF2-40B4-BE49-F238E27FC236}">
              <a16:creationId xmlns:a16="http://schemas.microsoft.com/office/drawing/2014/main" id="{00000000-0008-0000-0100-000005000000}"/>
            </a:ext>
          </a:extLst>
        </xdr:cNvPr>
        <xdr:cNvCxnSpPr/>
      </xdr:nvCxnSpPr>
      <xdr:spPr>
        <a:xfrm rot="5400000">
          <a:off x="6722745" y="2133600"/>
          <a:ext cx="1287780" cy="894715"/>
        </a:xfrm>
        <a:prstGeom prst="bentConnector3">
          <a:avLst>
            <a:gd name="adj1" fmla="val 1427"/>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842010</xdr:colOff>
      <xdr:row>1</xdr:row>
      <xdr:rowOff>95250</xdr:rowOff>
    </xdr:from>
    <xdr:to>
      <xdr:col>2</xdr:col>
      <xdr:colOff>842010</xdr:colOff>
      <xdr:row>6</xdr:row>
      <xdr:rowOff>0</xdr:rowOff>
    </xdr:to>
    <xdr:pic>
      <xdr:nvPicPr>
        <xdr:cNvPr id="3" name="1 Imagen" descr="pnud-38x94">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296410" y="255270"/>
          <a:ext cx="0" cy="811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xdr:colOff>
      <xdr:row>10</xdr:row>
      <xdr:rowOff>0</xdr:rowOff>
    </xdr:from>
    <xdr:to>
      <xdr:col>3</xdr:col>
      <xdr:colOff>109220</xdr:colOff>
      <xdr:row>29</xdr:row>
      <xdr:rowOff>92075</xdr:rowOff>
    </xdr:to>
    <xdr:graphicFrame macro="">
      <xdr:nvGraphicFramePr>
        <xdr:cNvPr id="3" name="Gráfico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xdr:colOff>
      <xdr:row>31</xdr:row>
      <xdr:rowOff>0</xdr:rowOff>
    </xdr:from>
    <xdr:to>
      <xdr:col>3</xdr:col>
      <xdr:colOff>125095</xdr:colOff>
      <xdr:row>47</xdr:row>
      <xdr:rowOff>121920</xdr:rowOff>
    </xdr:to>
    <xdr:graphicFrame macro="">
      <xdr:nvGraphicFramePr>
        <xdr:cNvPr id="4" name="Gráfico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xdr:colOff>
      <xdr:row>49</xdr:row>
      <xdr:rowOff>0</xdr:rowOff>
    </xdr:from>
    <xdr:to>
      <xdr:col>3</xdr:col>
      <xdr:colOff>170815</xdr:colOff>
      <xdr:row>65</xdr:row>
      <xdr:rowOff>121920</xdr:rowOff>
    </xdr:to>
    <xdr:graphicFrame macro="">
      <xdr:nvGraphicFramePr>
        <xdr:cNvPr id="5" name="Gráfico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3810</xdr:colOff>
      <xdr:row>67</xdr:row>
      <xdr:rowOff>0</xdr:rowOff>
    </xdr:from>
    <xdr:to>
      <xdr:col>3</xdr:col>
      <xdr:colOff>144780</xdr:colOff>
      <xdr:row>83</xdr:row>
      <xdr:rowOff>121920</xdr:rowOff>
    </xdr:to>
    <xdr:graphicFrame macro="">
      <xdr:nvGraphicFramePr>
        <xdr:cNvPr id="6" name="Gráfico 5">
          <a:extLst>
            <a:ext uri="{FF2B5EF4-FFF2-40B4-BE49-F238E27FC236}">
              <a16:creationId xmlns:a16="http://schemas.microsoft.com/office/drawing/2014/main" id="{00000000-0008-0000-07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3810</xdr:colOff>
      <xdr:row>85</xdr:row>
      <xdr:rowOff>0</xdr:rowOff>
    </xdr:from>
    <xdr:to>
      <xdr:col>3</xdr:col>
      <xdr:colOff>148590</xdr:colOff>
      <xdr:row>101</xdr:row>
      <xdr:rowOff>121920</xdr:rowOff>
    </xdr:to>
    <xdr:graphicFrame macro="">
      <xdr:nvGraphicFramePr>
        <xdr:cNvPr id="8" name="Gráfico 7">
          <a:extLst>
            <a:ext uri="{FF2B5EF4-FFF2-40B4-BE49-F238E27FC236}">
              <a16:creationId xmlns:a16="http://schemas.microsoft.com/office/drawing/2014/main" id="{00000000-0008-0000-07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15240</xdr:colOff>
      <xdr:row>103</xdr:row>
      <xdr:rowOff>160020</xdr:rowOff>
    </xdr:from>
    <xdr:to>
      <xdr:col>3</xdr:col>
      <xdr:colOff>156210</xdr:colOff>
      <xdr:row>125</xdr:row>
      <xdr:rowOff>79375</xdr:rowOff>
    </xdr:to>
    <xdr:graphicFrame macro="">
      <xdr:nvGraphicFramePr>
        <xdr:cNvPr id="9" name="Gráfico 8">
          <a:extLst>
            <a:ext uri="{FF2B5EF4-FFF2-40B4-BE49-F238E27FC236}">
              <a16:creationId xmlns:a16="http://schemas.microsoft.com/office/drawing/2014/main" id="{00000000-0008-0000-07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635</xdr:colOff>
      <xdr:row>127</xdr:row>
      <xdr:rowOff>0</xdr:rowOff>
    </xdr:from>
    <xdr:to>
      <xdr:col>3</xdr:col>
      <xdr:colOff>133350</xdr:colOff>
      <xdr:row>143</xdr:row>
      <xdr:rowOff>121920</xdr:rowOff>
    </xdr:to>
    <xdr:graphicFrame macro="">
      <xdr:nvGraphicFramePr>
        <xdr:cNvPr id="10" name="Gráfico 9">
          <a:extLst>
            <a:ext uri="{FF2B5EF4-FFF2-40B4-BE49-F238E27FC236}">
              <a16:creationId xmlns:a16="http://schemas.microsoft.com/office/drawing/2014/main" id="{00000000-0008-0000-07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3810</xdr:colOff>
      <xdr:row>147</xdr:row>
      <xdr:rowOff>0</xdr:rowOff>
    </xdr:from>
    <xdr:to>
      <xdr:col>3</xdr:col>
      <xdr:colOff>118110</xdr:colOff>
      <xdr:row>163</xdr:row>
      <xdr:rowOff>121920</xdr:rowOff>
    </xdr:to>
    <xdr:graphicFrame macro="">
      <xdr:nvGraphicFramePr>
        <xdr:cNvPr id="12" name="Gráfico 11">
          <a:extLst>
            <a:ext uri="{FF2B5EF4-FFF2-40B4-BE49-F238E27FC236}">
              <a16:creationId xmlns:a16="http://schemas.microsoft.com/office/drawing/2014/main" id="{00000000-0008-0000-07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3810</xdr:colOff>
      <xdr:row>165</xdr:row>
      <xdr:rowOff>0</xdr:rowOff>
    </xdr:from>
    <xdr:to>
      <xdr:col>3</xdr:col>
      <xdr:colOff>83185</xdr:colOff>
      <xdr:row>181</xdr:row>
      <xdr:rowOff>121920</xdr:rowOff>
    </xdr:to>
    <xdr:graphicFrame macro="">
      <xdr:nvGraphicFramePr>
        <xdr:cNvPr id="13" name="Gráfico 12">
          <a:extLst>
            <a:ext uri="{FF2B5EF4-FFF2-40B4-BE49-F238E27FC236}">
              <a16:creationId xmlns:a16="http://schemas.microsoft.com/office/drawing/2014/main" id="{00000000-0008-0000-07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3810</xdr:colOff>
      <xdr:row>183</xdr:row>
      <xdr:rowOff>0</xdr:rowOff>
    </xdr:from>
    <xdr:to>
      <xdr:col>3</xdr:col>
      <xdr:colOff>56515</xdr:colOff>
      <xdr:row>199</xdr:row>
      <xdr:rowOff>121920</xdr:rowOff>
    </xdr:to>
    <xdr:graphicFrame macro="">
      <xdr:nvGraphicFramePr>
        <xdr:cNvPr id="14" name="Gráfico 13">
          <a:extLst>
            <a:ext uri="{FF2B5EF4-FFF2-40B4-BE49-F238E27FC236}">
              <a16:creationId xmlns:a16="http://schemas.microsoft.com/office/drawing/2014/main" id="{00000000-0008-0000-07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3810</xdr:colOff>
      <xdr:row>201</xdr:row>
      <xdr:rowOff>0</xdr:rowOff>
    </xdr:from>
    <xdr:to>
      <xdr:col>3</xdr:col>
      <xdr:colOff>68580</xdr:colOff>
      <xdr:row>217</xdr:row>
      <xdr:rowOff>121920</xdr:rowOff>
    </xdr:to>
    <xdr:graphicFrame macro="">
      <xdr:nvGraphicFramePr>
        <xdr:cNvPr id="15" name="Gráfico 14">
          <a:extLst>
            <a:ext uri="{FF2B5EF4-FFF2-40B4-BE49-F238E27FC236}">
              <a16:creationId xmlns:a16="http://schemas.microsoft.com/office/drawing/2014/main" id="{00000000-0008-0000-07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25"/>
  <sheetViews>
    <sheetView tabSelected="1" workbookViewId="0">
      <selection activeCell="B13" sqref="B13"/>
    </sheetView>
  </sheetViews>
  <sheetFormatPr baseColWidth="10" defaultColWidth="9.33203125" defaultRowHeight="12.75" x14ac:dyDescent="0.2"/>
  <cols>
    <col min="1" max="1" width="33.5" style="1" customWidth="1"/>
    <col min="2" max="2" width="53" style="1" customWidth="1"/>
    <col min="3" max="3" width="24.33203125" style="1" customWidth="1"/>
    <col min="4" max="16384" width="9.33203125" style="1"/>
  </cols>
  <sheetData>
    <row r="2" spans="1:7" ht="15" x14ac:dyDescent="0.2">
      <c r="A2" s="85" t="s">
        <v>258</v>
      </c>
      <c r="B2" s="85"/>
      <c r="C2" s="85"/>
    </row>
    <row r="3" spans="1:7" ht="15" x14ac:dyDescent="0.2">
      <c r="A3" s="85" t="s">
        <v>0</v>
      </c>
      <c r="B3" s="85"/>
      <c r="C3" s="85"/>
    </row>
    <row r="4" spans="1:7" ht="15" x14ac:dyDescent="0.2">
      <c r="A4" s="3"/>
      <c r="B4" s="6"/>
      <c r="C4" s="6"/>
    </row>
    <row r="5" spans="1:7" ht="15" x14ac:dyDescent="0.2">
      <c r="A5" s="3" t="s">
        <v>257</v>
      </c>
      <c r="B5" s="6"/>
      <c r="C5" s="6"/>
    </row>
    <row r="8" spans="1:7" ht="15" customHeight="1" x14ac:dyDescent="0.2">
      <c r="A8" s="80" t="s">
        <v>2</v>
      </c>
    </row>
    <row r="9" spans="1:7" ht="67.5" customHeight="1" x14ac:dyDescent="0.2">
      <c r="A9" s="86" t="s">
        <v>3</v>
      </c>
      <c r="B9" s="86"/>
      <c r="C9" s="86"/>
      <c r="D9" s="86"/>
      <c r="E9" s="86"/>
      <c r="F9" s="86"/>
      <c r="G9" s="86"/>
    </row>
    <row r="11" spans="1:7" ht="21" x14ac:dyDescent="0.2">
      <c r="A11" s="81" t="s">
        <v>4</v>
      </c>
    </row>
    <row r="12" spans="1:7" ht="15.75" x14ac:dyDescent="0.2">
      <c r="A12" s="82" t="s">
        <v>5</v>
      </c>
    </row>
    <row r="13" spans="1:7" ht="15.75" x14ac:dyDescent="0.2">
      <c r="A13" s="82" t="s">
        <v>6</v>
      </c>
    </row>
    <row r="14" spans="1:7" ht="15.75" x14ac:dyDescent="0.2">
      <c r="A14" s="82" t="s">
        <v>7</v>
      </c>
    </row>
    <row r="15" spans="1:7" ht="15.75" x14ac:dyDescent="0.2">
      <c r="A15" s="82" t="s">
        <v>8</v>
      </c>
    </row>
    <row r="16" spans="1:7" ht="15.75" x14ac:dyDescent="0.2">
      <c r="A16" s="82" t="s">
        <v>9</v>
      </c>
    </row>
    <row r="17" spans="1:3" ht="15.75" x14ac:dyDescent="0.2">
      <c r="A17" s="82" t="s">
        <v>10</v>
      </c>
    </row>
    <row r="19" spans="1:3" x14ac:dyDescent="0.2">
      <c r="A19" s="83" t="s">
        <v>11</v>
      </c>
    </row>
    <row r="20" spans="1:3" ht="12.75" customHeight="1" x14ac:dyDescent="0.2">
      <c r="A20" s="88" t="s">
        <v>12</v>
      </c>
      <c r="B20" s="88"/>
      <c r="C20" s="88"/>
    </row>
    <row r="21" spans="1:3" x14ac:dyDescent="0.2">
      <c r="A21" s="88"/>
      <c r="B21" s="88"/>
      <c r="C21" s="88"/>
    </row>
    <row r="22" spans="1:3" ht="28.5" customHeight="1" x14ac:dyDescent="0.2">
      <c r="A22" s="88"/>
      <c r="B22" s="88"/>
      <c r="C22" s="88"/>
    </row>
    <row r="24" spans="1:3" ht="25.5" customHeight="1" x14ac:dyDescent="0.2">
      <c r="A24" s="87" t="s">
        <v>13</v>
      </c>
      <c r="B24" s="87"/>
      <c r="C24" s="87"/>
    </row>
    <row r="25" spans="1:3" x14ac:dyDescent="0.2">
      <c r="A25" s="51"/>
      <c r="B25" s="51"/>
      <c r="C25" s="51"/>
    </row>
  </sheetData>
  <mergeCells count="5">
    <mergeCell ref="A2:C2"/>
    <mergeCell ref="A3:C3"/>
    <mergeCell ref="A9:G9"/>
    <mergeCell ref="A24:C24"/>
    <mergeCell ref="A20:C22"/>
  </mergeCells>
  <pageMargins left="0.69930555555555596" right="0.69930555555555596" top="0.75" bottom="0.75" header="0.3" footer="0.3"/>
  <pageSetup orientation="portrait" verticalDpi="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35"/>
  <sheetViews>
    <sheetView workbookViewId="0">
      <selection activeCell="F7" sqref="F7"/>
    </sheetView>
  </sheetViews>
  <sheetFormatPr baseColWidth="10" defaultColWidth="9.33203125" defaultRowHeight="12.75" x14ac:dyDescent="0.2"/>
  <cols>
    <col min="1" max="1" width="54.83203125" style="1" customWidth="1"/>
    <col min="2" max="2" width="50.6640625" style="1" customWidth="1"/>
    <col min="3" max="3" width="17.5" style="1" customWidth="1"/>
    <col min="4" max="4" width="32.1640625" style="1" customWidth="1"/>
    <col min="5" max="5" width="9.33203125" style="1"/>
    <col min="6" max="6" width="22.83203125" style="1" customWidth="1"/>
    <col min="7" max="16384" width="9.33203125" style="1"/>
  </cols>
  <sheetData>
    <row r="2" spans="1:4" ht="15" x14ac:dyDescent="0.2">
      <c r="A2" s="85" t="s">
        <v>258</v>
      </c>
      <c r="B2" s="85"/>
      <c r="C2" s="85"/>
    </row>
    <row r="3" spans="1:4" ht="15" x14ac:dyDescent="0.2">
      <c r="A3" s="85" t="s">
        <v>0</v>
      </c>
      <c r="B3" s="85"/>
      <c r="C3" s="85"/>
    </row>
    <row r="4" spans="1:4" ht="15" x14ac:dyDescent="0.2">
      <c r="A4" s="3"/>
      <c r="B4" s="6"/>
      <c r="C4" s="6"/>
    </row>
    <row r="5" spans="1:4" ht="15" x14ac:dyDescent="0.2">
      <c r="A5" s="3" t="s">
        <v>257</v>
      </c>
      <c r="B5" s="6"/>
      <c r="C5" s="6"/>
    </row>
    <row r="7" spans="1:4" ht="26.25" x14ac:dyDescent="0.2">
      <c r="A7" s="5" t="s">
        <v>5</v>
      </c>
    </row>
    <row r="9" spans="1:4" ht="18" customHeight="1" x14ac:dyDescent="0.2">
      <c r="A9" s="90" t="s">
        <v>14</v>
      </c>
      <c r="B9" s="90"/>
      <c r="D9" s="72" t="s">
        <v>15</v>
      </c>
    </row>
    <row r="10" spans="1:4" ht="15" x14ac:dyDescent="0.2">
      <c r="A10" s="35" t="s">
        <v>16</v>
      </c>
      <c r="B10" s="73" t="s">
        <v>17</v>
      </c>
      <c r="D10" s="8" t="s">
        <v>18</v>
      </c>
    </row>
    <row r="11" spans="1:4" ht="15" x14ac:dyDescent="0.2">
      <c r="A11" s="32" t="s">
        <v>19</v>
      </c>
      <c r="B11" s="84" t="s">
        <v>20</v>
      </c>
      <c r="D11" s="8" t="s">
        <v>21</v>
      </c>
    </row>
    <row r="12" spans="1:4" ht="15" x14ac:dyDescent="0.2">
      <c r="A12" s="35" t="s">
        <v>22</v>
      </c>
      <c r="B12" s="73" t="s">
        <v>23</v>
      </c>
      <c r="D12" s="8" t="s">
        <v>24</v>
      </c>
    </row>
    <row r="13" spans="1:4" ht="15" x14ac:dyDescent="0.2">
      <c r="A13" s="74" t="s">
        <v>25</v>
      </c>
      <c r="B13" s="73" t="s">
        <v>26</v>
      </c>
      <c r="D13" s="8" t="s">
        <v>27</v>
      </c>
    </row>
    <row r="14" spans="1:4" ht="15" x14ac:dyDescent="0.2">
      <c r="A14" s="35" t="s">
        <v>28</v>
      </c>
      <c r="B14" s="73" t="s">
        <v>29</v>
      </c>
      <c r="D14" s="8" t="s">
        <v>30</v>
      </c>
    </row>
    <row r="15" spans="1:4" ht="15" x14ac:dyDescent="0.2">
      <c r="A15" s="91"/>
      <c r="B15" s="91"/>
      <c r="D15" s="8" t="s">
        <v>31</v>
      </c>
    </row>
    <row r="16" spans="1:4" ht="16.5" customHeight="1" x14ac:dyDescent="0.2">
      <c r="A16" s="89" t="s">
        <v>32</v>
      </c>
      <c r="B16" s="89"/>
      <c r="D16" s="8" t="s">
        <v>33</v>
      </c>
    </row>
    <row r="17" spans="1:4" ht="14.1" customHeight="1" x14ac:dyDescent="0.2">
      <c r="A17" s="76" t="s">
        <v>15</v>
      </c>
      <c r="B17" s="73" t="s">
        <v>21</v>
      </c>
      <c r="D17" s="8" t="s">
        <v>34</v>
      </c>
    </row>
    <row r="18" spans="1:4" ht="14.1" customHeight="1" x14ac:dyDescent="0.2">
      <c r="A18" s="32" t="s">
        <v>35</v>
      </c>
      <c r="B18" s="73"/>
      <c r="D18" s="8" t="s">
        <v>36</v>
      </c>
    </row>
    <row r="19" spans="1:4" ht="14.1" customHeight="1" x14ac:dyDescent="0.2">
      <c r="A19" s="35" t="s">
        <v>37</v>
      </c>
      <c r="B19" s="73" t="s">
        <v>38</v>
      </c>
      <c r="D19" s="8" t="s">
        <v>39</v>
      </c>
    </row>
    <row r="20" spans="1:4" ht="14.1" customHeight="1" x14ac:dyDescent="0.2">
      <c r="A20" s="77"/>
      <c r="B20" s="75"/>
      <c r="D20" s="8" t="s">
        <v>40</v>
      </c>
    </row>
    <row r="21" spans="1:4" ht="17.25" customHeight="1" x14ac:dyDescent="0.2">
      <c r="A21" s="89" t="s">
        <v>41</v>
      </c>
      <c r="B21" s="89"/>
      <c r="D21" s="8" t="s">
        <v>42</v>
      </c>
    </row>
    <row r="22" spans="1:4" ht="14.1" customHeight="1" x14ac:dyDescent="0.2">
      <c r="A22" s="35" t="s">
        <v>43</v>
      </c>
      <c r="B22" s="73">
        <v>136</v>
      </c>
      <c r="D22" s="8" t="s">
        <v>44</v>
      </c>
    </row>
    <row r="23" spans="1:4" ht="14.1" customHeight="1" x14ac:dyDescent="0.2">
      <c r="A23" s="32" t="s">
        <v>45</v>
      </c>
      <c r="B23" s="78">
        <v>345000</v>
      </c>
    </row>
    <row r="24" spans="1:4" ht="14.1" customHeight="1" x14ac:dyDescent="0.2">
      <c r="D24" s="72" t="s">
        <v>37</v>
      </c>
    </row>
    <row r="25" spans="1:4" ht="18" customHeight="1" x14ac:dyDescent="0.2">
      <c r="A25" s="89" t="s">
        <v>46</v>
      </c>
      <c r="B25" s="89"/>
      <c r="D25" s="8" t="s">
        <v>47</v>
      </c>
    </row>
    <row r="26" spans="1:4" ht="14.1" customHeight="1" x14ac:dyDescent="0.2">
      <c r="A26" s="76" t="s">
        <v>48</v>
      </c>
      <c r="B26" s="73" t="s">
        <v>49</v>
      </c>
      <c r="D26" s="8" t="s">
        <v>50</v>
      </c>
    </row>
    <row r="27" spans="1:4" ht="14.1" customHeight="1" x14ac:dyDescent="0.2">
      <c r="A27" s="79" t="s">
        <v>51</v>
      </c>
      <c r="B27" s="73" t="s">
        <v>52</v>
      </c>
      <c r="D27" s="8" t="s">
        <v>53</v>
      </c>
    </row>
    <row r="28" spans="1:4" ht="12" customHeight="1" x14ac:dyDescent="0.2">
      <c r="A28" s="76" t="s">
        <v>54</v>
      </c>
      <c r="B28" s="73" t="s">
        <v>55</v>
      </c>
      <c r="D28" s="8" t="s">
        <v>56</v>
      </c>
    </row>
    <row r="29" spans="1:4" ht="12" customHeight="1" x14ac:dyDescent="0.2">
      <c r="A29" s="74" t="s">
        <v>57</v>
      </c>
      <c r="B29" s="73"/>
      <c r="D29" s="8" t="s">
        <v>58</v>
      </c>
    </row>
    <row r="30" spans="1:4" ht="12" customHeight="1" x14ac:dyDescent="0.2">
      <c r="A30" s="76" t="s">
        <v>59</v>
      </c>
      <c r="B30" s="73"/>
    </row>
    <row r="31" spans="1:4" ht="12" customHeight="1" x14ac:dyDescent="0.2"/>
    <row r="32" spans="1:4" ht="12" customHeight="1" x14ac:dyDescent="0.2"/>
    <row r="33" ht="12" customHeight="1" x14ac:dyDescent="0.2"/>
    <row r="34" ht="12" customHeight="1" x14ac:dyDescent="0.2"/>
    <row r="35" ht="12" customHeight="1" x14ac:dyDescent="0.2"/>
  </sheetData>
  <mergeCells count="7">
    <mergeCell ref="A21:B21"/>
    <mergeCell ref="A25:B25"/>
    <mergeCell ref="A2:C2"/>
    <mergeCell ref="A3:C3"/>
    <mergeCell ref="A9:B9"/>
    <mergeCell ref="A15:B15"/>
    <mergeCell ref="A16:B16"/>
  </mergeCells>
  <pageMargins left="0.69930555555555596" right="0.69930555555555596"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56"/>
  <sheetViews>
    <sheetView zoomScale="85" zoomScaleNormal="85" workbookViewId="0">
      <selection activeCell="B5" sqref="B5"/>
    </sheetView>
  </sheetViews>
  <sheetFormatPr baseColWidth="10" defaultColWidth="9.33203125" defaultRowHeight="15" x14ac:dyDescent="0.2"/>
  <cols>
    <col min="1" max="1" width="66.5" style="29" customWidth="1"/>
    <col min="2" max="3" width="21.5" style="29" customWidth="1"/>
    <col min="4" max="16384" width="9.33203125" style="29"/>
  </cols>
  <sheetData>
    <row r="2" spans="1:3" x14ac:dyDescent="0.2">
      <c r="A2" s="85" t="s">
        <v>258</v>
      </c>
      <c r="B2" s="85"/>
      <c r="C2" s="85"/>
    </row>
    <row r="3" spans="1:3" x14ac:dyDescent="0.2">
      <c r="A3" s="85" t="s">
        <v>0</v>
      </c>
      <c r="B3" s="85"/>
      <c r="C3" s="85"/>
    </row>
    <row r="4" spans="1:3" x14ac:dyDescent="0.2">
      <c r="A4" s="3"/>
      <c r="B4" s="6"/>
      <c r="C4" s="6"/>
    </row>
    <row r="5" spans="1:3" x14ac:dyDescent="0.2">
      <c r="A5" s="3" t="s">
        <v>257</v>
      </c>
      <c r="B5" s="6"/>
      <c r="C5" s="6"/>
    </row>
    <row r="7" spans="1:3" ht="26.25" x14ac:dyDescent="0.2">
      <c r="A7" s="5" t="s">
        <v>7</v>
      </c>
    </row>
    <row r="9" spans="1:3" ht="18.75" x14ac:dyDescent="0.2">
      <c r="A9" s="30" t="s">
        <v>60</v>
      </c>
    </row>
    <row r="10" spans="1:3" x14ac:dyDescent="0.2">
      <c r="A10" s="39" t="s">
        <v>61</v>
      </c>
    </row>
    <row r="11" spans="1:3" ht="21.95" customHeight="1" x14ac:dyDescent="0.2">
      <c r="A11" s="40" t="s">
        <v>62</v>
      </c>
      <c r="B11" s="54" t="s">
        <v>63</v>
      </c>
      <c r="C11" s="54" t="s">
        <v>64</v>
      </c>
    </row>
    <row r="12" spans="1:3" ht="21.95" customHeight="1" x14ac:dyDescent="0.2">
      <c r="A12" s="58" t="s">
        <v>65</v>
      </c>
      <c r="B12" s="34">
        <v>4</v>
      </c>
      <c r="C12" s="34">
        <v>6</v>
      </c>
    </row>
    <row r="13" spans="1:3" ht="26.1" customHeight="1" x14ac:dyDescent="0.2">
      <c r="A13" s="59" t="s">
        <v>66</v>
      </c>
      <c r="B13" s="34">
        <v>2</v>
      </c>
      <c r="C13" s="34">
        <v>4</v>
      </c>
    </row>
    <row r="14" spans="1:3" ht="21.95" customHeight="1" x14ac:dyDescent="0.2">
      <c r="A14" s="58" t="s">
        <v>67</v>
      </c>
      <c r="B14" s="34">
        <v>5</v>
      </c>
      <c r="C14" s="34">
        <v>1</v>
      </c>
    </row>
    <row r="15" spans="1:3" ht="21.95" customHeight="1" x14ac:dyDescent="0.2">
      <c r="A15" s="59" t="s">
        <v>68</v>
      </c>
      <c r="B15" s="34">
        <v>7</v>
      </c>
      <c r="C15" s="34">
        <v>2</v>
      </c>
    </row>
    <row r="16" spans="1:3" ht="23.1" customHeight="1" x14ac:dyDescent="0.2">
      <c r="A16" s="58" t="s">
        <v>69</v>
      </c>
      <c r="B16" s="34">
        <v>9</v>
      </c>
      <c r="C16" s="34">
        <v>6</v>
      </c>
    </row>
    <row r="17" spans="1:3" ht="21.95" customHeight="1" x14ac:dyDescent="0.2">
      <c r="A17" s="59" t="s">
        <v>70</v>
      </c>
      <c r="B17" s="34">
        <v>0</v>
      </c>
      <c r="C17" s="34">
        <v>0</v>
      </c>
    </row>
    <row r="18" spans="1:3" ht="21.95" customHeight="1" x14ac:dyDescent="0.2">
      <c r="A18" s="60" t="s">
        <v>71</v>
      </c>
      <c r="B18" s="61">
        <f>SUM(B12:B17)</f>
        <v>27</v>
      </c>
      <c r="C18" s="61">
        <f>SUM(C12:C17)</f>
        <v>19</v>
      </c>
    </row>
    <row r="19" spans="1:3" ht="21.95" customHeight="1" x14ac:dyDescent="0.2"/>
    <row r="20" spans="1:3" x14ac:dyDescent="0.2">
      <c r="A20" s="39" t="s">
        <v>72</v>
      </c>
    </row>
    <row r="21" spans="1:3" ht="21.95" customHeight="1" x14ac:dyDescent="0.2">
      <c r="A21" s="62" t="s">
        <v>73</v>
      </c>
      <c r="B21" s="54" t="s">
        <v>63</v>
      </c>
      <c r="C21" s="54" t="s">
        <v>64</v>
      </c>
    </row>
    <row r="22" spans="1:3" ht="21.95" customHeight="1" x14ac:dyDescent="0.2">
      <c r="A22" s="58" t="s">
        <v>74</v>
      </c>
      <c r="B22" s="34">
        <v>8</v>
      </c>
      <c r="C22" s="34">
        <v>14</v>
      </c>
    </row>
    <row r="23" spans="1:3" ht="21.95" customHeight="1" x14ac:dyDescent="0.2">
      <c r="A23" s="59" t="s">
        <v>75</v>
      </c>
      <c r="B23" s="34">
        <v>4</v>
      </c>
      <c r="C23" s="34">
        <v>14</v>
      </c>
    </row>
    <row r="24" spans="1:3" ht="21.95" customHeight="1" x14ac:dyDescent="0.2">
      <c r="A24" s="58" t="s">
        <v>76</v>
      </c>
      <c r="B24" s="34">
        <v>10</v>
      </c>
      <c r="C24" s="34">
        <v>4</v>
      </c>
    </row>
    <row r="25" spans="1:3" ht="21.95" customHeight="1" x14ac:dyDescent="0.2">
      <c r="A25" s="59" t="s">
        <v>77</v>
      </c>
      <c r="B25" s="34">
        <v>17</v>
      </c>
      <c r="C25" s="34">
        <v>19</v>
      </c>
    </row>
    <row r="26" spans="1:3" ht="21.95" customHeight="1" x14ac:dyDescent="0.2">
      <c r="A26" s="58"/>
      <c r="B26" s="34"/>
      <c r="C26" s="34"/>
    </row>
    <row r="27" spans="1:3" ht="21.95" customHeight="1" x14ac:dyDescent="0.2">
      <c r="A27" s="59"/>
      <c r="B27" s="34"/>
      <c r="C27" s="34"/>
    </row>
    <row r="28" spans="1:3" ht="21.95" customHeight="1" x14ac:dyDescent="0.2">
      <c r="A28" s="58"/>
      <c r="B28" s="34"/>
      <c r="C28" s="34"/>
    </row>
    <row r="29" spans="1:3" ht="21.95" customHeight="1" x14ac:dyDescent="0.2">
      <c r="A29" s="59"/>
      <c r="B29" s="34"/>
      <c r="C29" s="34"/>
    </row>
    <row r="30" spans="1:3" ht="21.95" customHeight="1" x14ac:dyDescent="0.2">
      <c r="A30" s="63" t="s">
        <v>78</v>
      </c>
      <c r="B30" s="61">
        <f>SUM(B22:B29)</f>
        <v>39</v>
      </c>
      <c r="C30" s="61">
        <f>SUM(C22:C29)</f>
        <v>51</v>
      </c>
    </row>
    <row r="31" spans="1:3" ht="12" customHeight="1" x14ac:dyDescent="0.2">
      <c r="A31" s="64"/>
      <c r="B31" s="65"/>
      <c r="C31" s="65"/>
    </row>
    <row r="32" spans="1:3" ht="21.95" customHeight="1" x14ac:dyDescent="0.2">
      <c r="A32" s="66" t="s">
        <v>79</v>
      </c>
      <c r="B32" s="67">
        <f>B18+B30</f>
        <v>66</v>
      </c>
      <c r="C32" s="67">
        <f>C18+C30</f>
        <v>70</v>
      </c>
    </row>
    <row r="35" spans="1:3" ht="17.100000000000001" customHeight="1" x14ac:dyDescent="0.2">
      <c r="A35" s="30" t="s">
        <v>80</v>
      </c>
    </row>
    <row r="36" spans="1:3" ht="17.100000000000001" customHeight="1" x14ac:dyDescent="0.2">
      <c r="A36" s="39" t="s">
        <v>81</v>
      </c>
    </row>
    <row r="37" spans="1:3" ht="21.95" customHeight="1" x14ac:dyDescent="0.2">
      <c r="A37" s="62" t="s">
        <v>82</v>
      </c>
      <c r="B37" s="54" t="s">
        <v>63</v>
      </c>
      <c r="C37" s="54" t="s">
        <v>64</v>
      </c>
    </row>
    <row r="38" spans="1:3" ht="21.95" customHeight="1" x14ac:dyDescent="0.2">
      <c r="A38" s="58" t="s">
        <v>83</v>
      </c>
      <c r="B38" s="34">
        <v>4</v>
      </c>
      <c r="C38" s="34">
        <v>15</v>
      </c>
    </row>
    <row r="39" spans="1:3" ht="21.95" customHeight="1" x14ac:dyDescent="0.2">
      <c r="A39" s="59" t="s">
        <v>84</v>
      </c>
      <c r="B39" s="34">
        <v>10</v>
      </c>
      <c r="C39" s="34">
        <v>21</v>
      </c>
    </row>
    <row r="40" spans="1:3" ht="21.95" customHeight="1" x14ac:dyDescent="0.2">
      <c r="A40" s="58" t="s">
        <v>85</v>
      </c>
      <c r="B40" s="34">
        <v>11</v>
      </c>
      <c r="C40" s="34">
        <v>13</v>
      </c>
    </row>
    <row r="41" spans="1:3" ht="21.95" customHeight="1" x14ac:dyDescent="0.2">
      <c r="A41" s="59" t="s">
        <v>86</v>
      </c>
      <c r="B41" s="34">
        <v>29</v>
      </c>
      <c r="C41" s="34">
        <v>14</v>
      </c>
    </row>
    <row r="42" spans="1:3" ht="21.95" customHeight="1" x14ac:dyDescent="0.2">
      <c r="A42" s="58" t="s">
        <v>87</v>
      </c>
      <c r="B42" s="34">
        <v>3</v>
      </c>
      <c r="C42" s="34">
        <v>5</v>
      </c>
    </row>
    <row r="43" spans="1:3" ht="21.95" customHeight="1" x14ac:dyDescent="0.2">
      <c r="A43" s="59" t="s">
        <v>88</v>
      </c>
      <c r="B43" s="34">
        <v>9</v>
      </c>
      <c r="C43" s="34">
        <v>2</v>
      </c>
    </row>
    <row r="44" spans="1:3" ht="21.95" customHeight="1" x14ac:dyDescent="0.2">
      <c r="A44" s="58"/>
      <c r="B44" s="34"/>
      <c r="C44" s="34"/>
    </row>
    <row r="45" spans="1:3" ht="21.95" customHeight="1" x14ac:dyDescent="0.2">
      <c r="A45" s="59"/>
      <c r="B45" s="34"/>
      <c r="C45" s="34"/>
    </row>
    <row r="46" spans="1:3" ht="21.95" customHeight="1" x14ac:dyDescent="0.2">
      <c r="A46" s="58"/>
      <c r="B46" s="34"/>
      <c r="C46" s="34"/>
    </row>
    <row r="47" spans="1:3" ht="21.95" customHeight="1" x14ac:dyDescent="0.2">
      <c r="A47" s="59"/>
      <c r="B47" s="34"/>
      <c r="C47" s="34"/>
    </row>
    <row r="48" spans="1:3" x14ac:dyDescent="0.2">
      <c r="A48" s="68" t="s">
        <v>89</v>
      </c>
      <c r="B48" s="61">
        <f>SUM(B38:B47)</f>
        <v>66</v>
      </c>
      <c r="C48" s="61">
        <f>SUM(C38:C47)</f>
        <v>70</v>
      </c>
    </row>
    <row r="50" spans="1:3" x14ac:dyDescent="0.2">
      <c r="A50" s="69" t="s">
        <v>90</v>
      </c>
    </row>
    <row r="51" spans="1:3" x14ac:dyDescent="0.2">
      <c r="A51" s="70" t="s">
        <v>91</v>
      </c>
      <c r="B51" s="67" t="str">
        <f>IF(B32=B48,"SI","NO")</f>
        <v>SI</v>
      </c>
      <c r="C51" s="67" t="str">
        <f>IF(C32=C48,"SI","NO")</f>
        <v>SI</v>
      </c>
    </row>
    <row r="52" spans="1:3" ht="21.95" customHeight="1" x14ac:dyDescent="0.2"/>
    <row r="53" spans="1:3" ht="17.100000000000001" customHeight="1" x14ac:dyDescent="0.2">
      <c r="A53" s="30" t="s">
        <v>92</v>
      </c>
    </row>
    <row r="54" spans="1:3" ht="36.950000000000003" customHeight="1" x14ac:dyDescent="0.2">
      <c r="A54" s="71" t="s">
        <v>93</v>
      </c>
      <c r="B54" s="54" t="s">
        <v>63</v>
      </c>
      <c r="C54" s="54" t="s">
        <v>64</v>
      </c>
    </row>
    <row r="55" spans="1:3" ht="21.95" customHeight="1" x14ac:dyDescent="0.2">
      <c r="A55" s="58" t="s">
        <v>94</v>
      </c>
      <c r="B55" s="34">
        <v>4</v>
      </c>
      <c r="C55" s="34">
        <v>7</v>
      </c>
    </row>
    <row r="56" spans="1:3" ht="33" customHeight="1" x14ac:dyDescent="0.2">
      <c r="A56" s="29" t="s">
        <v>95</v>
      </c>
    </row>
  </sheetData>
  <mergeCells count="2">
    <mergeCell ref="A2:C2"/>
    <mergeCell ref="A3:C3"/>
  </mergeCells>
  <conditionalFormatting sqref="B51:C51">
    <cfRule type="cellIs" dxfId="3" priority="1" operator="equal">
      <formula>"NO"</formula>
    </cfRule>
    <cfRule type="cellIs" dxfId="2" priority="2" operator="equal">
      <formula>"SI"</formula>
    </cfRule>
  </conditionalFormatting>
  <pageMargins left="0.69930555555555596" right="0.69930555555555596"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62"/>
  <sheetViews>
    <sheetView zoomScale="98" zoomScaleNormal="98" workbookViewId="0">
      <selection activeCell="C4" sqref="C4"/>
    </sheetView>
  </sheetViews>
  <sheetFormatPr baseColWidth="10" defaultColWidth="9.33203125" defaultRowHeight="12.75" x14ac:dyDescent="0.2"/>
  <cols>
    <col min="1" max="1" width="20.6640625" style="1" customWidth="1"/>
    <col min="2" max="2" width="37.6640625" style="1" customWidth="1"/>
    <col min="3" max="6" width="17.5" style="1" customWidth="1"/>
    <col min="7" max="16384" width="9.33203125" style="1"/>
  </cols>
  <sheetData>
    <row r="2" spans="1:6" ht="15" x14ac:dyDescent="0.2">
      <c r="A2" s="85" t="s">
        <v>258</v>
      </c>
      <c r="B2" s="85"/>
      <c r="C2" s="85"/>
    </row>
    <row r="3" spans="1:6" ht="15" x14ac:dyDescent="0.2">
      <c r="A3" s="85" t="s">
        <v>0</v>
      </c>
      <c r="B3" s="85"/>
      <c r="C3" s="85"/>
    </row>
    <row r="4" spans="1:6" ht="15" x14ac:dyDescent="0.2">
      <c r="A4" s="3"/>
      <c r="B4" s="6"/>
      <c r="C4" s="6"/>
    </row>
    <row r="5" spans="1:6" ht="15" x14ac:dyDescent="0.2">
      <c r="A5" s="3" t="s">
        <v>257</v>
      </c>
      <c r="B5" s="6"/>
      <c r="C5" s="6"/>
    </row>
    <row r="7" spans="1:6" ht="26.25" x14ac:dyDescent="0.2">
      <c r="A7" s="5" t="s">
        <v>6</v>
      </c>
    </row>
    <row r="8" spans="1:6" ht="19.5" customHeight="1" x14ac:dyDescent="0.2">
      <c r="A8" s="1" t="s">
        <v>96</v>
      </c>
    </row>
    <row r="9" spans="1:6" ht="17.100000000000001" customHeight="1" x14ac:dyDescent="0.2">
      <c r="A9" s="30" t="s">
        <v>97</v>
      </c>
    </row>
    <row r="10" spans="1:6" ht="17.100000000000001" customHeight="1" x14ac:dyDescent="0.2">
      <c r="A10" s="39" t="s">
        <v>98</v>
      </c>
    </row>
    <row r="11" spans="1:6" ht="21.95" customHeight="1" x14ac:dyDescent="0.2">
      <c r="A11" s="40" t="s">
        <v>99</v>
      </c>
      <c r="B11" s="40" t="s">
        <v>100</v>
      </c>
      <c r="C11" s="92" t="s">
        <v>63</v>
      </c>
      <c r="D11" s="94"/>
      <c r="E11" s="92" t="s">
        <v>64</v>
      </c>
      <c r="F11" s="94"/>
    </row>
    <row r="12" spans="1:6" ht="21.95" customHeight="1" x14ac:dyDescent="0.2">
      <c r="A12" s="134" t="s">
        <v>101</v>
      </c>
      <c r="B12" s="36" t="s">
        <v>102</v>
      </c>
      <c r="C12" s="131">
        <v>100</v>
      </c>
      <c r="D12" s="131"/>
      <c r="E12" s="131">
        <v>58</v>
      </c>
      <c r="F12" s="131"/>
    </row>
    <row r="13" spans="1:6" ht="21.95" customHeight="1" x14ac:dyDescent="0.2">
      <c r="A13" s="134"/>
      <c r="B13" s="36" t="s">
        <v>103</v>
      </c>
      <c r="C13" s="131"/>
      <c r="D13" s="131"/>
      <c r="E13" s="131">
        <v>4</v>
      </c>
      <c r="F13" s="131"/>
    </row>
    <row r="14" spans="1:6" ht="21.95" customHeight="1" x14ac:dyDescent="0.2">
      <c r="A14" s="41" t="s">
        <v>104</v>
      </c>
      <c r="B14" s="37" t="s">
        <v>102</v>
      </c>
      <c r="C14" s="131">
        <v>6</v>
      </c>
      <c r="D14" s="131"/>
      <c r="E14" s="131">
        <v>8</v>
      </c>
      <c r="F14" s="131"/>
    </row>
    <row r="15" spans="1:6" ht="21.95" customHeight="1" x14ac:dyDescent="0.2">
      <c r="A15" s="42"/>
      <c r="B15" s="43" t="s">
        <v>103</v>
      </c>
      <c r="C15" s="132"/>
      <c r="D15" s="132"/>
      <c r="E15" s="132"/>
      <c r="F15" s="132"/>
    </row>
    <row r="16" spans="1:6" ht="8.1" customHeight="1" x14ac:dyDescent="0.2">
      <c r="A16" s="44"/>
      <c r="B16" s="45"/>
      <c r="C16" s="46"/>
      <c r="D16" s="46"/>
      <c r="E16" s="46"/>
      <c r="F16" s="47"/>
    </row>
    <row r="17" spans="1:6" ht="21.95" customHeight="1" x14ac:dyDescent="0.2">
      <c r="A17" s="48"/>
      <c r="B17" s="49" t="s">
        <v>105</v>
      </c>
      <c r="C17" s="133">
        <f>SUM(C12:D13)</f>
        <v>100</v>
      </c>
      <c r="D17" s="133"/>
      <c r="E17" s="133">
        <f>SUM(E12:F13)</f>
        <v>62</v>
      </c>
      <c r="F17" s="133"/>
    </row>
    <row r="18" spans="1:6" ht="18.75" customHeight="1" x14ac:dyDescent="0.2">
      <c r="A18" s="41"/>
      <c r="B18" s="50" t="s">
        <v>106</v>
      </c>
      <c r="C18" s="123">
        <f>SUM(C14:D15)</f>
        <v>6</v>
      </c>
      <c r="D18" s="123"/>
      <c r="E18" s="123">
        <f>SUM(E14:F15)</f>
        <v>8</v>
      </c>
      <c r="F18" s="123"/>
    </row>
    <row r="19" spans="1:6" ht="21.95" customHeight="1" x14ac:dyDescent="0.2">
      <c r="A19" s="128" t="s">
        <v>107</v>
      </c>
      <c r="B19" s="129"/>
      <c r="C19" s="130">
        <f>C17+C18</f>
        <v>106</v>
      </c>
      <c r="D19" s="130"/>
      <c r="E19" s="130">
        <f>E17+E18</f>
        <v>70</v>
      </c>
      <c r="F19" s="130"/>
    </row>
    <row r="20" spans="1:6" ht="21.95" customHeight="1" x14ac:dyDescent="0.2">
      <c r="A20" s="121" t="s">
        <v>108</v>
      </c>
      <c r="B20" s="122"/>
      <c r="C20" s="123" t="str">
        <f>IF(C19='Plantilla de la empresa'!B32,"SI","NO")</f>
        <v>NO</v>
      </c>
      <c r="D20" s="123"/>
      <c r="E20" s="123" t="str">
        <f>IF(E19='Plantilla de la empresa'!C32,"SI","NO")</f>
        <v>SI</v>
      </c>
      <c r="F20" s="123"/>
    </row>
    <row r="21" spans="1:6" ht="21.75" customHeight="1" x14ac:dyDescent="0.2"/>
    <row r="22" spans="1:6" ht="17.100000000000001" customHeight="1" x14ac:dyDescent="0.2">
      <c r="A22" s="30" t="s">
        <v>109</v>
      </c>
    </row>
    <row r="23" spans="1:6" ht="28.5" customHeight="1" x14ac:dyDescent="0.2">
      <c r="A23" s="124" t="s">
        <v>110</v>
      </c>
      <c r="B23" s="124"/>
      <c r="C23" s="124"/>
      <c r="D23" s="124"/>
      <c r="E23" s="124"/>
      <c r="F23" s="124"/>
    </row>
    <row r="24" spans="1:6" ht="21.95" customHeight="1" x14ac:dyDescent="0.2">
      <c r="A24" s="125" t="s">
        <v>111</v>
      </c>
      <c r="B24" s="125"/>
      <c r="C24" s="126" t="s">
        <v>63</v>
      </c>
      <c r="D24" s="127"/>
      <c r="E24" s="126" t="s">
        <v>64</v>
      </c>
      <c r="F24" s="127"/>
    </row>
    <row r="25" spans="1:6" ht="23.25" customHeight="1" x14ac:dyDescent="0.2">
      <c r="A25" s="112" t="s">
        <v>112</v>
      </c>
      <c r="B25" s="112"/>
      <c r="C25" s="116">
        <v>26060</v>
      </c>
      <c r="D25" s="113"/>
      <c r="E25" s="117">
        <v>32905</v>
      </c>
      <c r="F25" s="118"/>
    </row>
    <row r="26" spans="1:6" ht="23.25" customHeight="1" x14ac:dyDescent="0.2">
      <c r="A26" s="120" t="s">
        <v>113</v>
      </c>
      <c r="B26" s="119"/>
      <c r="C26" s="116">
        <v>16000</v>
      </c>
      <c r="D26" s="113"/>
      <c r="E26" s="117">
        <v>11000</v>
      </c>
      <c r="F26" s="118"/>
    </row>
    <row r="27" spans="1:6" ht="23.25" customHeight="1" x14ac:dyDescent="0.2">
      <c r="A27" s="112" t="s">
        <v>114</v>
      </c>
      <c r="B27" s="112"/>
      <c r="C27" s="116">
        <v>17000</v>
      </c>
      <c r="D27" s="113"/>
      <c r="E27" s="117">
        <v>13000</v>
      </c>
      <c r="F27" s="118"/>
    </row>
    <row r="28" spans="1:6" ht="23.25" customHeight="1" x14ac:dyDescent="0.2">
      <c r="A28" s="119" t="s">
        <v>115</v>
      </c>
      <c r="B28" s="119"/>
      <c r="C28" s="116">
        <v>45790</v>
      </c>
      <c r="D28" s="113"/>
      <c r="E28" s="117">
        <v>39000</v>
      </c>
      <c r="F28" s="118"/>
    </row>
    <row r="29" spans="1:6" ht="23.25" customHeight="1" x14ac:dyDescent="0.2">
      <c r="A29" s="112" t="s">
        <v>116</v>
      </c>
      <c r="B29" s="112"/>
      <c r="C29" s="116">
        <v>12980</v>
      </c>
      <c r="D29" s="113"/>
      <c r="E29" s="117">
        <v>19000</v>
      </c>
      <c r="F29" s="118"/>
    </row>
    <row r="30" spans="1:6" ht="23.25" customHeight="1" x14ac:dyDescent="0.2">
      <c r="A30" s="119" t="s">
        <v>117</v>
      </c>
      <c r="B30" s="119"/>
      <c r="C30" s="113"/>
      <c r="D30" s="113"/>
      <c r="E30" s="118"/>
      <c r="F30" s="118"/>
    </row>
    <row r="31" spans="1:6" ht="23.25" customHeight="1" x14ac:dyDescent="0.2">
      <c r="A31" s="112" t="s">
        <v>118</v>
      </c>
      <c r="B31" s="112"/>
      <c r="C31" s="116">
        <v>48000</v>
      </c>
      <c r="D31" s="113"/>
      <c r="E31" s="117">
        <v>56000</v>
      </c>
      <c r="F31" s="118"/>
    </row>
    <row r="32" spans="1:6" ht="23.25" customHeight="1" x14ac:dyDescent="0.2">
      <c r="A32" s="119" t="s">
        <v>119</v>
      </c>
      <c r="B32" s="119"/>
      <c r="C32" s="116">
        <v>14000</v>
      </c>
      <c r="D32" s="113"/>
      <c r="E32" s="117">
        <v>16000</v>
      </c>
      <c r="F32" s="118"/>
    </row>
    <row r="33" spans="1:6" ht="23.25" customHeight="1" x14ac:dyDescent="0.2">
      <c r="A33" s="112" t="s">
        <v>120</v>
      </c>
      <c r="B33" s="112"/>
      <c r="C33" s="116">
        <v>21900</v>
      </c>
      <c r="D33" s="113"/>
      <c r="E33" s="117">
        <v>27000</v>
      </c>
      <c r="F33" s="118"/>
    </row>
    <row r="34" spans="1:6" ht="23.25" customHeight="1" x14ac:dyDescent="0.2">
      <c r="A34" s="119" t="s">
        <v>121</v>
      </c>
      <c r="B34" s="119"/>
      <c r="C34" s="113"/>
      <c r="D34" s="113"/>
      <c r="E34" s="118"/>
      <c r="F34" s="118"/>
    </row>
    <row r="35" spans="1:6" ht="23.25" customHeight="1" x14ac:dyDescent="0.2">
      <c r="A35" s="112" t="s">
        <v>122</v>
      </c>
      <c r="B35" s="112"/>
      <c r="C35" s="113"/>
      <c r="D35" s="113"/>
      <c r="E35" s="114"/>
      <c r="F35" s="114"/>
    </row>
    <row r="36" spans="1:6" ht="21.95" customHeight="1" x14ac:dyDescent="0.2">
      <c r="A36" s="51"/>
      <c r="B36" s="51"/>
      <c r="C36" s="51"/>
      <c r="D36" s="52"/>
      <c r="E36" s="52"/>
      <c r="F36" s="52"/>
    </row>
    <row r="37" spans="1:6" ht="17.100000000000001" customHeight="1" x14ac:dyDescent="0.2">
      <c r="A37" s="30" t="s">
        <v>123</v>
      </c>
    </row>
    <row r="38" spans="1:6" ht="64.5" customHeight="1" x14ac:dyDescent="0.2">
      <c r="A38" s="53"/>
      <c r="B38" s="53"/>
      <c r="C38" s="115" t="s">
        <v>124</v>
      </c>
      <c r="D38" s="115"/>
      <c r="E38" s="115" t="s">
        <v>125</v>
      </c>
      <c r="F38" s="115"/>
    </row>
    <row r="39" spans="1:6" ht="21.95" customHeight="1" x14ac:dyDescent="0.2">
      <c r="A39" s="107" t="s">
        <v>126</v>
      </c>
      <c r="B39" s="108"/>
      <c r="C39" s="54" t="s">
        <v>63</v>
      </c>
      <c r="D39" s="54" t="s">
        <v>64</v>
      </c>
      <c r="E39" s="54" t="s">
        <v>63</v>
      </c>
      <c r="F39" s="54" t="s">
        <v>64</v>
      </c>
    </row>
    <row r="40" spans="1:6" ht="34.5" customHeight="1" x14ac:dyDescent="0.2">
      <c r="A40" s="109" t="s">
        <v>127</v>
      </c>
      <c r="B40" s="110"/>
      <c r="C40" s="34">
        <v>1</v>
      </c>
      <c r="D40" s="34">
        <v>3</v>
      </c>
      <c r="E40" s="34">
        <v>1</v>
      </c>
      <c r="F40" s="34">
        <v>3</v>
      </c>
    </row>
    <row r="41" spans="1:6" ht="24" customHeight="1" x14ac:dyDescent="0.2">
      <c r="A41" s="111" t="s">
        <v>128</v>
      </c>
      <c r="B41" s="111"/>
      <c r="C41" s="34">
        <v>1</v>
      </c>
      <c r="D41" s="34">
        <v>3</v>
      </c>
      <c r="E41" s="34">
        <v>1</v>
      </c>
      <c r="F41" s="34">
        <v>3</v>
      </c>
    </row>
    <row r="42" spans="1:6" ht="24" customHeight="1" x14ac:dyDescent="0.2">
      <c r="A42" s="109" t="s">
        <v>129</v>
      </c>
      <c r="B42" s="110"/>
      <c r="C42" s="34">
        <v>1</v>
      </c>
      <c r="D42" s="34">
        <v>0</v>
      </c>
      <c r="E42" s="34">
        <v>1</v>
      </c>
      <c r="F42" s="34">
        <v>0</v>
      </c>
    </row>
    <row r="43" spans="1:6" ht="24" customHeight="1" x14ac:dyDescent="0.2">
      <c r="A43" s="111" t="s">
        <v>130</v>
      </c>
      <c r="B43" s="111"/>
      <c r="C43" s="34">
        <v>0</v>
      </c>
      <c r="D43" s="34">
        <v>0</v>
      </c>
      <c r="E43" s="34">
        <v>0</v>
      </c>
      <c r="F43" s="34">
        <v>0</v>
      </c>
    </row>
    <row r="44" spans="1:6" ht="21.95" customHeight="1" x14ac:dyDescent="0.2"/>
    <row r="45" spans="1:6" ht="17.100000000000001" customHeight="1" x14ac:dyDescent="0.2">
      <c r="A45" s="30" t="s">
        <v>131</v>
      </c>
    </row>
    <row r="46" spans="1:6" ht="39.75" customHeight="1" x14ac:dyDescent="0.2">
      <c r="A46" s="29"/>
      <c r="B46" s="29"/>
      <c r="C46" s="105" t="s">
        <v>132</v>
      </c>
      <c r="D46" s="106"/>
      <c r="E46" s="105" t="s">
        <v>125</v>
      </c>
      <c r="F46" s="106"/>
    </row>
    <row r="47" spans="1:6" ht="21.95" customHeight="1" x14ac:dyDescent="0.2">
      <c r="A47" s="92" t="s">
        <v>133</v>
      </c>
      <c r="B47" s="94"/>
      <c r="C47" s="54" t="s">
        <v>63</v>
      </c>
      <c r="D47" s="54" t="s">
        <v>64</v>
      </c>
      <c r="E47" s="54" t="s">
        <v>63</v>
      </c>
      <c r="F47" s="54" t="s">
        <v>64</v>
      </c>
    </row>
    <row r="48" spans="1:6" ht="21" customHeight="1" x14ac:dyDescent="0.2">
      <c r="A48" s="101" t="s">
        <v>134</v>
      </c>
      <c r="B48" s="102"/>
      <c r="C48" s="33">
        <v>11</v>
      </c>
      <c r="D48" s="34">
        <v>4</v>
      </c>
      <c r="E48" s="34">
        <v>10</v>
      </c>
      <c r="F48" s="34">
        <v>1</v>
      </c>
    </row>
    <row r="49" spans="1:6" ht="21" customHeight="1" x14ac:dyDescent="0.2">
      <c r="A49" s="103" t="s">
        <v>135</v>
      </c>
      <c r="B49" s="104"/>
      <c r="C49" s="33">
        <v>7</v>
      </c>
      <c r="D49" s="34">
        <v>3</v>
      </c>
      <c r="E49" s="34">
        <v>7</v>
      </c>
      <c r="F49" s="34">
        <v>3</v>
      </c>
    </row>
    <row r="50" spans="1:6" ht="21" customHeight="1" x14ac:dyDescent="0.2">
      <c r="A50" s="101" t="s">
        <v>136</v>
      </c>
      <c r="B50" s="102"/>
      <c r="C50" s="33">
        <v>1</v>
      </c>
      <c r="D50" s="34">
        <v>2</v>
      </c>
      <c r="E50" s="34">
        <v>1</v>
      </c>
      <c r="F50" s="34">
        <v>2</v>
      </c>
    </row>
    <row r="51" spans="1:6" ht="21" customHeight="1" x14ac:dyDescent="0.2">
      <c r="A51" s="103" t="s">
        <v>137</v>
      </c>
      <c r="B51" s="104"/>
      <c r="C51" s="33">
        <v>2</v>
      </c>
      <c r="D51" s="34">
        <v>1</v>
      </c>
      <c r="E51" s="34">
        <v>2</v>
      </c>
      <c r="F51" s="34">
        <v>1</v>
      </c>
    </row>
    <row r="52" spans="1:6" ht="21" customHeight="1" x14ac:dyDescent="0.2">
      <c r="A52" s="101" t="s">
        <v>138</v>
      </c>
      <c r="B52" s="102"/>
      <c r="C52" s="33">
        <v>0</v>
      </c>
      <c r="D52" s="34">
        <v>0</v>
      </c>
      <c r="E52" s="34">
        <v>0</v>
      </c>
      <c r="F52" s="34">
        <v>0</v>
      </c>
    </row>
    <row r="53" spans="1:6" ht="21" customHeight="1" x14ac:dyDescent="0.2">
      <c r="A53" s="103" t="s">
        <v>139</v>
      </c>
      <c r="B53" s="104"/>
      <c r="C53" s="33">
        <v>1</v>
      </c>
      <c r="D53" s="34">
        <v>0</v>
      </c>
      <c r="E53" s="34">
        <v>1</v>
      </c>
      <c r="F53" s="34">
        <v>0</v>
      </c>
    </row>
    <row r="54" spans="1:6" ht="21" customHeight="1" x14ac:dyDescent="0.2">
      <c r="A54" s="101" t="s">
        <v>140</v>
      </c>
      <c r="B54" s="102"/>
      <c r="C54" s="33">
        <v>1</v>
      </c>
      <c r="D54" s="34">
        <v>1</v>
      </c>
      <c r="E54" s="34">
        <v>1</v>
      </c>
      <c r="F54" s="34">
        <v>1</v>
      </c>
    </row>
    <row r="55" spans="1:6" ht="21" customHeight="1" x14ac:dyDescent="0.2"/>
    <row r="56" spans="1:6" ht="21" customHeight="1" x14ac:dyDescent="0.2">
      <c r="A56" s="55" t="s">
        <v>141</v>
      </c>
      <c r="B56" s="56"/>
      <c r="C56" s="56"/>
      <c r="D56" s="57"/>
      <c r="E56" s="57"/>
      <c r="F56" s="57"/>
    </row>
    <row r="57" spans="1:6" ht="21.95" customHeight="1" x14ac:dyDescent="0.2">
      <c r="A57" s="92" t="s">
        <v>133</v>
      </c>
      <c r="B57" s="93"/>
      <c r="C57" s="93"/>
      <c r="D57" s="94"/>
      <c r="E57" s="54" t="s">
        <v>63</v>
      </c>
      <c r="F57" s="54" t="s">
        <v>64</v>
      </c>
    </row>
    <row r="58" spans="1:6" ht="32.25" customHeight="1" x14ac:dyDescent="0.2">
      <c r="A58" s="95" t="s">
        <v>142</v>
      </c>
      <c r="B58" s="96"/>
      <c r="C58" s="96"/>
      <c r="D58" s="97"/>
      <c r="E58" s="34">
        <v>22</v>
      </c>
      <c r="F58" s="34">
        <v>2</v>
      </c>
    </row>
    <row r="59" spans="1:6" ht="32.25" customHeight="1" x14ac:dyDescent="0.2">
      <c r="A59" s="98" t="s">
        <v>143</v>
      </c>
      <c r="B59" s="99"/>
      <c r="C59" s="99"/>
      <c r="D59" s="100"/>
      <c r="E59" s="34">
        <v>19</v>
      </c>
      <c r="F59" s="34">
        <v>1</v>
      </c>
    </row>
    <row r="60" spans="1:6" ht="32.25" customHeight="1" x14ac:dyDescent="0.2">
      <c r="A60" s="95" t="s">
        <v>144</v>
      </c>
      <c r="B60" s="96"/>
      <c r="C60" s="96"/>
      <c r="D60" s="97"/>
      <c r="E60" s="34">
        <v>13</v>
      </c>
      <c r="F60" s="34">
        <v>0</v>
      </c>
    </row>
    <row r="61" spans="1:6" ht="32.25" customHeight="1" x14ac:dyDescent="0.2">
      <c r="A61" s="98" t="s">
        <v>145</v>
      </c>
      <c r="B61" s="99"/>
      <c r="C61" s="99"/>
      <c r="D61" s="100"/>
      <c r="E61" s="34">
        <v>9</v>
      </c>
      <c r="F61" s="34">
        <v>1</v>
      </c>
    </row>
    <row r="62" spans="1:6" ht="33" customHeight="1" x14ac:dyDescent="0.2">
      <c r="A62" s="1" t="s">
        <v>146</v>
      </c>
    </row>
  </sheetData>
  <mergeCells count="82">
    <mergeCell ref="A2:C2"/>
    <mergeCell ref="A3:C3"/>
    <mergeCell ref="C11:D11"/>
    <mergeCell ref="E11:F11"/>
    <mergeCell ref="C12:D12"/>
    <mergeCell ref="E12:F12"/>
    <mergeCell ref="A12:A13"/>
    <mergeCell ref="C13:D13"/>
    <mergeCell ref="E13:F13"/>
    <mergeCell ref="C14:D14"/>
    <mergeCell ref="E14:F14"/>
    <mergeCell ref="C15:D15"/>
    <mergeCell ref="E15:F15"/>
    <mergeCell ref="C17:D17"/>
    <mergeCell ref="E17:F17"/>
    <mergeCell ref="C18:D18"/>
    <mergeCell ref="E18:F18"/>
    <mergeCell ref="A19:B19"/>
    <mergeCell ref="C19:D19"/>
    <mergeCell ref="E19:F19"/>
    <mergeCell ref="A20:B20"/>
    <mergeCell ref="C20:D20"/>
    <mergeCell ref="E20:F20"/>
    <mergeCell ref="A23:F23"/>
    <mergeCell ref="A24:B24"/>
    <mergeCell ref="C24:D24"/>
    <mergeCell ref="E24:F24"/>
    <mergeCell ref="A25:B25"/>
    <mergeCell ref="C25:D25"/>
    <mergeCell ref="E25:F25"/>
    <mergeCell ref="A26:B26"/>
    <mergeCell ref="C26:D26"/>
    <mergeCell ref="E26:F26"/>
    <mergeCell ref="A27:B27"/>
    <mergeCell ref="C27:D27"/>
    <mergeCell ref="E27:F27"/>
    <mergeCell ref="A28:B28"/>
    <mergeCell ref="C28:D28"/>
    <mergeCell ref="E28:F28"/>
    <mergeCell ref="A29:B29"/>
    <mergeCell ref="C29:D29"/>
    <mergeCell ref="E29:F29"/>
    <mergeCell ref="A30:B30"/>
    <mergeCell ref="C30:D30"/>
    <mergeCell ref="E30:F30"/>
    <mergeCell ref="A31:B31"/>
    <mergeCell ref="C31:D31"/>
    <mergeCell ref="E31:F31"/>
    <mergeCell ref="A32:B32"/>
    <mergeCell ref="C32:D32"/>
    <mergeCell ref="E32:F32"/>
    <mergeCell ref="A33:B33"/>
    <mergeCell ref="C33:D33"/>
    <mergeCell ref="E33:F33"/>
    <mergeCell ref="A34:B34"/>
    <mergeCell ref="C34:D34"/>
    <mergeCell ref="E34:F34"/>
    <mergeCell ref="A35:B35"/>
    <mergeCell ref="C35:D35"/>
    <mergeCell ref="E35:F35"/>
    <mergeCell ref="C38:D38"/>
    <mergeCell ref="E38:F38"/>
    <mergeCell ref="A39:B39"/>
    <mergeCell ref="A40:B40"/>
    <mergeCell ref="A41:B41"/>
    <mergeCell ref="A42:B42"/>
    <mergeCell ref="A43:B43"/>
    <mergeCell ref="C46:D46"/>
    <mergeCell ref="E46:F46"/>
    <mergeCell ref="A47:B47"/>
    <mergeCell ref="A48:B48"/>
    <mergeCell ref="A49:B49"/>
    <mergeCell ref="A50:B50"/>
    <mergeCell ref="A51:B51"/>
    <mergeCell ref="A52:B52"/>
    <mergeCell ref="A53:B53"/>
    <mergeCell ref="A54:B54"/>
    <mergeCell ref="A57:D57"/>
    <mergeCell ref="A58:D58"/>
    <mergeCell ref="A59:D59"/>
    <mergeCell ref="A60:D60"/>
    <mergeCell ref="A61:D61"/>
  </mergeCells>
  <conditionalFormatting sqref="C20:F20">
    <cfRule type="cellIs" dxfId="1" priority="1" operator="equal">
      <formula>"NO"</formula>
    </cfRule>
    <cfRule type="cellIs" dxfId="0" priority="2" operator="equal">
      <formula>"SI"</formula>
    </cfRule>
  </conditionalFormatting>
  <pageMargins left="0.69930555555555596" right="0.69930555555555596"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43"/>
  <sheetViews>
    <sheetView workbookViewId="0">
      <selection activeCell="B5" sqref="B5"/>
    </sheetView>
  </sheetViews>
  <sheetFormatPr baseColWidth="10" defaultColWidth="9.33203125" defaultRowHeight="15" x14ac:dyDescent="0.2"/>
  <cols>
    <col min="1" max="1" width="42.33203125" style="29" customWidth="1"/>
    <col min="2" max="2" width="26" style="29" customWidth="1"/>
    <col min="3" max="6" width="15" style="29" customWidth="1"/>
    <col min="7" max="7" width="16.6640625" style="29" customWidth="1"/>
    <col min="8" max="8" width="20.5" style="29" customWidth="1"/>
    <col min="9" max="16384" width="9.33203125" style="29"/>
  </cols>
  <sheetData>
    <row r="2" spans="1:8" x14ac:dyDescent="0.2">
      <c r="A2" s="85" t="s">
        <v>258</v>
      </c>
      <c r="B2" s="85"/>
      <c r="C2" s="85"/>
    </row>
    <row r="3" spans="1:8" x14ac:dyDescent="0.2">
      <c r="A3" s="85" t="s">
        <v>0</v>
      </c>
      <c r="B3" s="85"/>
      <c r="C3" s="85"/>
    </row>
    <row r="4" spans="1:8" x14ac:dyDescent="0.2">
      <c r="A4" s="3"/>
      <c r="B4" s="6"/>
      <c r="C4" s="6"/>
    </row>
    <row r="5" spans="1:8" x14ac:dyDescent="0.2">
      <c r="A5" s="3" t="s">
        <v>257</v>
      </c>
      <c r="B5" s="6"/>
      <c r="C5" s="6"/>
    </row>
    <row r="6" spans="1:8" x14ac:dyDescent="0.2">
      <c r="A6" s="3"/>
    </row>
    <row r="7" spans="1:8" ht="26.25" customHeight="1" x14ac:dyDescent="0.2">
      <c r="A7" s="5" t="s">
        <v>8</v>
      </c>
    </row>
    <row r="8" spans="1:8" ht="14.25" customHeight="1" x14ac:dyDescent="0.2">
      <c r="A8" s="29" t="s">
        <v>147</v>
      </c>
    </row>
    <row r="9" spans="1:8" ht="17.100000000000001" customHeight="1" x14ac:dyDescent="0.2">
      <c r="A9" s="30" t="s">
        <v>148</v>
      </c>
    </row>
    <row r="10" spans="1:8" ht="23.25" customHeight="1" x14ac:dyDescent="0.2">
      <c r="A10" s="137" t="s">
        <v>149</v>
      </c>
      <c r="B10" s="138" t="s">
        <v>150</v>
      </c>
      <c r="C10" s="145" t="s">
        <v>151</v>
      </c>
      <c r="D10" s="146"/>
      <c r="E10" s="147" t="s">
        <v>152</v>
      </c>
      <c r="F10" s="147"/>
    </row>
    <row r="11" spans="1:8" ht="24.75" customHeight="1" x14ac:dyDescent="0.2">
      <c r="A11" s="138"/>
      <c r="B11" s="138"/>
      <c r="C11" s="31" t="s">
        <v>63</v>
      </c>
      <c r="D11" s="31" t="s">
        <v>64</v>
      </c>
      <c r="E11" s="31" t="s">
        <v>63</v>
      </c>
      <c r="F11" s="31" t="s">
        <v>64</v>
      </c>
    </row>
    <row r="12" spans="1:8" ht="33.950000000000003" customHeight="1" x14ac:dyDescent="0.2">
      <c r="A12" s="32" t="s">
        <v>153</v>
      </c>
      <c r="B12" s="33">
        <v>253</v>
      </c>
      <c r="C12" s="34">
        <v>66</v>
      </c>
      <c r="D12" s="34">
        <v>70</v>
      </c>
      <c r="E12" s="34">
        <v>120</v>
      </c>
      <c r="F12" s="34">
        <v>133</v>
      </c>
      <c r="H12" s="29">
        <f>136-253</f>
        <v>-117</v>
      </c>
    </row>
    <row r="13" spans="1:8" ht="30" x14ac:dyDescent="0.2">
      <c r="A13" s="35" t="s">
        <v>154</v>
      </c>
      <c r="B13" s="33">
        <v>11</v>
      </c>
      <c r="C13" s="34">
        <v>30</v>
      </c>
      <c r="D13" s="34">
        <v>40</v>
      </c>
      <c r="E13" s="34">
        <v>80</v>
      </c>
      <c r="F13" s="34">
        <v>80</v>
      </c>
    </row>
    <row r="15" spans="1:8" ht="31.5" customHeight="1" x14ac:dyDescent="0.2">
      <c r="A15" s="143" t="s">
        <v>155</v>
      </c>
      <c r="B15" s="143"/>
      <c r="C15" s="143"/>
      <c r="D15" s="143"/>
      <c r="E15" s="143"/>
      <c r="F15" s="143"/>
    </row>
    <row r="16" spans="1:8" ht="81" customHeight="1" x14ac:dyDescent="0.2">
      <c r="A16" s="143" t="s">
        <v>156</v>
      </c>
      <c r="B16" s="143"/>
      <c r="C16" s="143"/>
      <c r="D16" s="143"/>
      <c r="E16" s="143"/>
      <c r="F16" s="143"/>
    </row>
    <row r="17" spans="1:6" ht="21" customHeight="1" x14ac:dyDescent="0.2"/>
    <row r="18" spans="1:6" ht="17.100000000000001" customHeight="1" x14ac:dyDescent="0.2">
      <c r="A18" s="30" t="s">
        <v>157</v>
      </c>
    </row>
    <row r="19" spans="1:6" ht="21.95" customHeight="1" x14ac:dyDescent="0.2">
      <c r="A19" s="139" t="s">
        <v>158</v>
      </c>
      <c r="B19" s="140"/>
      <c r="C19" s="140"/>
      <c r="D19" s="141"/>
      <c r="E19" s="31" t="s">
        <v>63</v>
      </c>
      <c r="F19" s="31" t="s">
        <v>64</v>
      </c>
    </row>
    <row r="20" spans="1:6" s="28" customFormat="1" ht="21.95" customHeight="1" x14ac:dyDescent="0.2">
      <c r="A20" s="144" t="s">
        <v>159</v>
      </c>
      <c r="B20" s="96"/>
      <c r="C20" s="96"/>
      <c r="D20" s="96"/>
      <c r="E20" s="33">
        <v>66</v>
      </c>
      <c r="F20" s="33">
        <v>70</v>
      </c>
    </row>
    <row r="21" spans="1:6" s="28" customFormat="1" ht="29.25" customHeight="1" x14ac:dyDescent="0.2">
      <c r="A21" s="98" t="s">
        <v>160</v>
      </c>
      <c r="B21" s="99"/>
      <c r="C21" s="99"/>
      <c r="D21" s="99"/>
      <c r="E21" s="33">
        <v>8</v>
      </c>
      <c r="F21" s="33">
        <v>17</v>
      </c>
    </row>
    <row r="22" spans="1:6" ht="27.75" customHeight="1" x14ac:dyDescent="0.2"/>
    <row r="23" spans="1:6" ht="18.75" x14ac:dyDescent="0.2">
      <c r="A23" s="30" t="s">
        <v>161</v>
      </c>
    </row>
    <row r="24" spans="1:6" ht="21.95" customHeight="1" x14ac:dyDescent="0.2">
      <c r="A24" s="142" t="s">
        <v>162</v>
      </c>
      <c r="B24" s="142"/>
      <c r="C24" s="142"/>
      <c r="D24" s="142"/>
      <c r="E24" s="142"/>
      <c r="F24" s="31" t="s">
        <v>63</v>
      </c>
    </row>
    <row r="25" spans="1:6" ht="20.25" customHeight="1" x14ac:dyDescent="0.2">
      <c r="A25" s="135" t="s">
        <v>163</v>
      </c>
      <c r="B25" s="135"/>
      <c r="C25" s="135"/>
      <c r="D25" s="135"/>
      <c r="E25" s="135"/>
      <c r="F25" s="33">
        <v>3</v>
      </c>
    </row>
    <row r="26" spans="1:6" ht="21.95" customHeight="1" x14ac:dyDescent="0.2">
      <c r="A26" s="136" t="s">
        <v>164</v>
      </c>
      <c r="B26" s="136"/>
      <c r="C26" s="136"/>
      <c r="D26" s="136"/>
      <c r="E26" s="136"/>
      <c r="F26" s="33">
        <v>0</v>
      </c>
    </row>
    <row r="27" spans="1:6" ht="21.95" customHeight="1" x14ac:dyDescent="0.2">
      <c r="A27" s="135" t="s">
        <v>165</v>
      </c>
      <c r="B27" s="135"/>
      <c r="C27" s="135"/>
      <c r="D27" s="135"/>
      <c r="E27" s="135"/>
      <c r="F27" s="33">
        <v>3</v>
      </c>
    </row>
    <row r="28" spans="1:6" ht="21" customHeight="1" x14ac:dyDescent="0.2"/>
    <row r="29" spans="1:6" ht="17.100000000000001" customHeight="1" x14ac:dyDescent="0.2">
      <c r="A29" s="30" t="s">
        <v>166</v>
      </c>
    </row>
    <row r="30" spans="1:6" ht="21.95" customHeight="1" x14ac:dyDescent="0.2">
      <c r="A30" s="139" t="s">
        <v>167</v>
      </c>
      <c r="B30" s="140"/>
      <c r="C30" s="140"/>
      <c r="D30" s="141"/>
      <c r="E30" s="31" t="s">
        <v>63</v>
      </c>
      <c r="F30" s="31" t="s">
        <v>64</v>
      </c>
    </row>
    <row r="31" spans="1:6" ht="29.25" customHeight="1" x14ac:dyDescent="0.2">
      <c r="A31" s="111" t="s">
        <v>168</v>
      </c>
      <c r="B31" s="111"/>
      <c r="C31" s="111"/>
      <c r="D31" s="111"/>
      <c r="E31" s="33">
        <v>45</v>
      </c>
      <c r="F31" s="33">
        <v>67</v>
      </c>
    </row>
    <row r="32" spans="1:6" ht="29.25" customHeight="1" x14ac:dyDescent="0.2">
      <c r="A32" s="110" t="s">
        <v>169</v>
      </c>
      <c r="B32" s="110"/>
      <c r="C32" s="110"/>
      <c r="D32" s="110"/>
      <c r="E32" s="33">
        <v>9</v>
      </c>
      <c r="F32" s="33">
        <v>17</v>
      </c>
    </row>
    <row r="33" spans="1:6" ht="17.100000000000001" customHeight="1" x14ac:dyDescent="0.2">
      <c r="A33" s="38"/>
    </row>
    <row r="34" spans="1:6" ht="17.100000000000001" customHeight="1" x14ac:dyDescent="0.2">
      <c r="A34" s="30" t="s">
        <v>170</v>
      </c>
    </row>
    <row r="35" spans="1:6" ht="21.95" customHeight="1" x14ac:dyDescent="0.2">
      <c r="A35" s="139" t="s">
        <v>171</v>
      </c>
      <c r="B35" s="140"/>
      <c r="C35" s="140"/>
      <c r="D35" s="141"/>
      <c r="E35" s="31" t="s">
        <v>63</v>
      </c>
      <c r="F35" s="31" t="s">
        <v>64</v>
      </c>
    </row>
    <row r="36" spans="1:6" ht="43.5" customHeight="1" x14ac:dyDescent="0.2">
      <c r="A36" s="111" t="s">
        <v>172</v>
      </c>
      <c r="B36" s="111"/>
      <c r="C36" s="111"/>
      <c r="D36" s="111"/>
      <c r="E36" s="33">
        <v>6</v>
      </c>
      <c r="F36" s="33">
        <v>9</v>
      </c>
    </row>
    <row r="37" spans="1:6" ht="43.5" customHeight="1" x14ac:dyDescent="0.2">
      <c r="A37" s="98" t="s">
        <v>173</v>
      </c>
      <c r="B37" s="99"/>
      <c r="C37" s="99"/>
      <c r="D37" s="100"/>
      <c r="E37" s="33">
        <v>5</v>
      </c>
      <c r="F37" s="33">
        <v>6</v>
      </c>
    </row>
    <row r="38" spans="1:6" ht="21" customHeight="1" x14ac:dyDescent="0.2"/>
    <row r="39" spans="1:6" ht="18.75" x14ac:dyDescent="0.2">
      <c r="A39" s="30" t="s">
        <v>174</v>
      </c>
    </row>
    <row r="40" spans="1:6" ht="21.95" customHeight="1" x14ac:dyDescent="0.2">
      <c r="A40" s="142" t="s">
        <v>175</v>
      </c>
      <c r="B40" s="142"/>
      <c r="C40" s="142"/>
      <c r="D40" s="142"/>
      <c r="E40" s="31" t="s">
        <v>63</v>
      </c>
      <c r="F40" s="31" t="s">
        <v>64</v>
      </c>
    </row>
    <row r="41" spans="1:6" ht="22.5" customHeight="1" x14ac:dyDescent="0.2">
      <c r="A41" s="135" t="s">
        <v>176</v>
      </c>
      <c r="B41" s="135"/>
      <c r="C41" s="135"/>
      <c r="D41" s="135"/>
      <c r="E41" s="33">
        <v>66</v>
      </c>
      <c r="F41" s="33">
        <v>70</v>
      </c>
    </row>
    <row r="42" spans="1:6" ht="22.5" customHeight="1" x14ac:dyDescent="0.2">
      <c r="A42" s="136" t="s">
        <v>177</v>
      </c>
      <c r="B42" s="136"/>
      <c r="C42" s="136"/>
      <c r="D42" s="136"/>
      <c r="E42" s="33">
        <v>23</v>
      </c>
      <c r="F42" s="33">
        <v>18</v>
      </c>
    </row>
    <row r="43" spans="1:6" ht="22.5" customHeight="1" x14ac:dyDescent="0.2">
      <c r="A43" s="135" t="s">
        <v>178</v>
      </c>
      <c r="B43" s="135"/>
      <c r="C43" s="135"/>
      <c r="D43" s="135"/>
      <c r="E43" s="33">
        <v>790</v>
      </c>
      <c r="F43" s="33">
        <v>820</v>
      </c>
    </row>
  </sheetData>
  <mergeCells count="25">
    <mergeCell ref="A19:D19"/>
    <mergeCell ref="A20:D20"/>
    <mergeCell ref="A21:D21"/>
    <mergeCell ref="A24:E24"/>
    <mergeCell ref="A2:C2"/>
    <mergeCell ref="A3:C3"/>
    <mergeCell ref="C10:D10"/>
    <mergeCell ref="E10:F10"/>
    <mergeCell ref="A15:F15"/>
    <mergeCell ref="A41:D41"/>
    <mergeCell ref="A42:D42"/>
    <mergeCell ref="A43:D43"/>
    <mergeCell ref="A10:A11"/>
    <mergeCell ref="B10:B11"/>
    <mergeCell ref="A32:D32"/>
    <mergeCell ref="A35:D35"/>
    <mergeCell ref="A36:D36"/>
    <mergeCell ref="A37:D37"/>
    <mergeCell ref="A40:D40"/>
    <mergeCell ref="A25:E25"/>
    <mergeCell ref="A26:E26"/>
    <mergeCell ref="A27:E27"/>
    <mergeCell ref="A30:D30"/>
    <mergeCell ref="A31:D31"/>
    <mergeCell ref="A16:F16"/>
  </mergeCells>
  <pageMargins left="0.69930555555555596" right="0.69930555555555596"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87"/>
  <sheetViews>
    <sheetView workbookViewId="0">
      <selection activeCell="A5" sqref="A5"/>
    </sheetView>
  </sheetViews>
  <sheetFormatPr baseColWidth="10" defaultColWidth="9.33203125" defaultRowHeight="12.75" x14ac:dyDescent="0.2"/>
  <cols>
    <col min="1" max="1" width="92" style="1" customWidth="1"/>
    <col min="2" max="2" width="26.33203125" style="2" customWidth="1"/>
    <col min="3" max="16384" width="9.33203125" style="1"/>
  </cols>
  <sheetData>
    <row r="2" spans="1:3" ht="15" x14ac:dyDescent="0.2">
      <c r="A2" s="85" t="s">
        <v>258</v>
      </c>
      <c r="B2" s="85"/>
      <c r="C2" s="85"/>
    </row>
    <row r="3" spans="1:3" ht="15" x14ac:dyDescent="0.2">
      <c r="A3" s="85" t="s">
        <v>0</v>
      </c>
      <c r="B3" s="85"/>
      <c r="C3" s="85"/>
    </row>
    <row r="4" spans="1:3" ht="15" x14ac:dyDescent="0.2">
      <c r="A4" s="3"/>
      <c r="B4" s="4"/>
      <c r="C4" s="6"/>
    </row>
    <row r="5" spans="1:3" ht="15" x14ac:dyDescent="0.2">
      <c r="A5" s="3" t="s">
        <v>257</v>
      </c>
      <c r="B5" s="4"/>
      <c r="C5" s="6"/>
    </row>
    <row r="7" spans="1:3" ht="26.25" x14ac:dyDescent="0.2">
      <c r="A7" s="5" t="s">
        <v>9</v>
      </c>
    </row>
    <row r="9" spans="1:3" ht="30" x14ac:dyDescent="0.2">
      <c r="A9" s="9" t="s">
        <v>179</v>
      </c>
      <c r="B9" s="10"/>
    </row>
    <row r="10" spans="1:3" x14ac:dyDescent="0.2">
      <c r="A10" s="11" t="s">
        <v>180</v>
      </c>
      <c r="B10" s="12" t="s">
        <v>181</v>
      </c>
    </row>
    <row r="11" spans="1:3" x14ac:dyDescent="0.2">
      <c r="A11" s="13" t="s">
        <v>182</v>
      </c>
      <c r="B11" s="14" t="s">
        <v>183</v>
      </c>
    </row>
    <row r="12" spans="1:3" x14ac:dyDescent="0.2">
      <c r="A12" s="15" t="s">
        <v>184</v>
      </c>
      <c r="B12" s="16" t="s">
        <v>185</v>
      </c>
    </row>
    <row r="13" spans="1:3" ht="15" x14ac:dyDescent="0.2">
      <c r="A13" s="17"/>
      <c r="B13" s="18"/>
    </row>
    <row r="14" spans="1:3" ht="16.5" customHeight="1" x14ac:dyDescent="0.2">
      <c r="A14" s="19"/>
      <c r="B14" s="20"/>
    </row>
    <row r="15" spans="1:3" ht="16.5" customHeight="1" x14ac:dyDescent="0.2">
      <c r="A15" s="150" t="s">
        <v>186</v>
      </c>
      <c r="B15" s="149"/>
    </row>
    <row r="16" spans="1:3" ht="42.75" customHeight="1" x14ac:dyDescent="0.2">
      <c r="A16" s="21" t="s">
        <v>187</v>
      </c>
      <c r="B16" s="22" t="s">
        <v>183</v>
      </c>
    </row>
    <row r="17" spans="1:2" ht="29.25" customHeight="1" x14ac:dyDescent="0.2">
      <c r="A17" s="23" t="s">
        <v>188</v>
      </c>
      <c r="B17" s="22" t="s">
        <v>181</v>
      </c>
    </row>
    <row r="18" spans="1:2" ht="28.5" customHeight="1" x14ac:dyDescent="0.2">
      <c r="A18" s="21" t="s">
        <v>189</v>
      </c>
      <c r="B18" s="22" t="s">
        <v>183</v>
      </c>
    </row>
    <row r="19" spans="1:2" ht="28.5" customHeight="1" x14ac:dyDescent="0.2">
      <c r="A19" s="23" t="s">
        <v>190</v>
      </c>
      <c r="B19" s="22" t="s">
        <v>183</v>
      </c>
    </row>
    <row r="20" spans="1:2" ht="16.5" customHeight="1" x14ac:dyDescent="0.2">
      <c r="A20" s="19"/>
      <c r="B20" s="20"/>
    </row>
    <row r="21" spans="1:2" x14ac:dyDescent="0.2">
      <c r="A21" s="150" t="s">
        <v>191</v>
      </c>
      <c r="B21" s="149"/>
    </row>
    <row r="22" spans="1:2" ht="41.25" customHeight="1" x14ac:dyDescent="0.2">
      <c r="A22" s="24" t="s">
        <v>192</v>
      </c>
      <c r="B22" s="22" t="s">
        <v>183</v>
      </c>
    </row>
    <row r="23" spans="1:2" ht="30.75" customHeight="1" x14ac:dyDescent="0.2">
      <c r="A23" s="25" t="s">
        <v>193</v>
      </c>
      <c r="B23" s="22" t="s">
        <v>185</v>
      </c>
    </row>
    <row r="24" spans="1:2" ht="41.25" customHeight="1" x14ac:dyDescent="0.2">
      <c r="A24" s="24" t="s">
        <v>194</v>
      </c>
      <c r="B24" s="22" t="s">
        <v>183</v>
      </c>
    </row>
    <row r="25" spans="1:2" ht="32.25" customHeight="1" x14ac:dyDescent="0.2">
      <c r="A25" s="25" t="s">
        <v>195</v>
      </c>
      <c r="B25" s="22" t="s">
        <v>183</v>
      </c>
    </row>
    <row r="26" spans="1:2" ht="14.1" customHeight="1" x14ac:dyDescent="0.2"/>
    <row r="27" spans="1:2" ht="21.95" customHeight="1" x14ac:dyDescent="0.2">
      <c r="A27" s="148" t="s">
        <v>196</v>
      </c>
      <c r="B27" s="149"/>
    </row>
    <row r="28" spans="1:2" ht="36.950000000000003" customHeight="1" x14ac:dyDescent="0.2">
      <c r="A28" s="21" t="s">
        <v>197</v>
      </c>
      <c r="B28" s="22" t="s">
        <v>183</v>
      </c>
    </row>
    <row r="29" spans="1:2" ht="51.95" customHeight="1" x14ac:dyDescent="0.2">
      <c r="A29" s="23" t="s">
        <v>198</v>
      </c>
      <c r="B29" s="22" t="s">
        <v>183</v>
      </c>
    </row>
    <row r="30" spans="1:2" ht="51.95" customHeight="1" x14ac:dyDescent="0.2">
      <c r="A30" s="21" t="s">
        <v>199</v>
      </c>
      <c r="B30" s="22" t="s">
        <v>183</v>
      </c>
    </row>
    <row r="31" spans="1:2" ht="36.950000000000003" customHeight="1" x14ac:dyDescent="0.2">
      <c r="A31" s="23" t="s">
        <v>200</v>
      </c>
      <c r="B31" s="22" t="s">
        <v>183</v>
      </c>
    </row>
    <row r="32" spans="1:2" ht="36.950000000000003" customHeight="1" x14ac:dyDescent="0.2">
      <c r="A32" s="21" t="s">
        <v>201</v>
      </c>
      <c r="B32" s="22" t="s">
        <v>181</v>
      </c>
    </row>
    <row r="33" spans="1:2" ht="36.950000000000003" customHeight="1" x14ac:dyDescent="0.2">
      <c r="A33" s="23" t="s">
        <v>202</v>
      </c>
      <c r="B33" s="22" t="s">
        <v>183</v>
      </c>
    </row>
    <row r="34" spans="1:2" ht="51.95" customHeight="1" x14ac:dyDescent="0.2">
      <c r="A34" s="21" t="s">
        <v>203</v>
      </c>
      <c r="B34" s="22" t="s">
        <v>183</v>
      </c>
    </row>
    <row r="35" spans="1:2" ht="36.950000000000003" customHeight="1" x14ac:dyDescent="0.2">
      <c r="A35" s="23" t="s">
        <v>204</v>
      </c>
      <c r="B35" s="22" t="s">
        <v>181</v>
      </c>
    </row>
    <row r="36" spans="1:2" ht="36.950000000000003" customHeight="1" x14ac:dyDescent="0.2"/>
    <row r="37" spans="1:2" ht="21.95" customHeight="1" x14ac:dyDescent="0.2">
      <c r="A37" s="148" t="s">
        <v>205</v>
      </c>
      <c r="B37" s="149"/>
    </row>
    <row r="38" spans="1:2" ht="36.950000000000003" customHeight="1" x14ac:dyDescent="0.2">
      <c r="A38" s="23" t="s">
        <v>206</v>
      </c>
      <c r="B38" s="22" t="s">
        <v>183</v>
      </c>
    </row>
    <row r="39" spans="1:2" ht="51.95" customHeight="1" x14ac:dyDescent="0.2">
      <c r="A39" s="21" t="s">
        <v>207</v>
      </c>
      <c r="B39" s="22" t="s">
        <v>183</v>
      </c>
    </row>
    <row r="40" spans="1:2" ht="51.95" customHeight="1" x14ac:dyDescent="0.2">
      <c r="A40" s="23" t="s">
        <v>208</v>
      </c>
      <c r="B40" s="22" t="s">
        <v>183</v>
      </c>
    </row>
    <row r="41" spans="1:2" ht="51.95" customHeight="1" x14ac:dyDescent="0.2">
      <c r="A41" s="21" t="s">
        <v>209</v>
      </c>
      <c r="B41" s="22" t="s">
        <v>181</v>
      </c>
    </row>
    <row r="42" spans="1:2" ht="51.95" customHeight="1" x14ac:dyDescent="0.2">
      <c r="A42" s="23" t="s">
        <v>210</v>
      </c>
      <c r="B42" s="22" t="s">
        <v>183</v>
      </c>
    </row>
    <row r="43" spans="1:2" ht="51.95" customHeight="1" x14ac:dyDescent="0.2">
      <c r="A43" s="21" t="s">
        <v>211</v>
      </c>
      <c r="B43" s="22" t="s">
        <v>181</v>
      </c>
    </row>
    <row r="44" spans="1:2" ht="36.950000000000003" customHeight="1" x14ac:dyDescent="0.2">
      <c r="A44" s="23" t="s">
        <v>212</v>
      </c>
      <c r="B44" s="22" t="s">
        <v>183</v>
      </c>
    </row>
    <row r="45" spans="1:2" ht="36.950000000000003" customHeight="1" x14ac:dyDescent="0.2">
      <c r="A45" s="21" t="s">
        <v>213</v>
      </c>
      <c r="B45" s="22" t="s">
        <v>181</v>
      </c>
    </row>
    <row r="46" spans="1:2" ht="23.25" customHeight="1" x14ac:dyDescent="0.2">
      <c r="A46" s="26"/>
      <c r="B46" s="27"/>
    </row>
    <row r="47" spans="1:2" ht="21.95" customHeight="1" x14ac:dyDescent="0.2">
      <c r="A47" s="148" t="s">
        <v>214</v>
      </c>
      <c r="B47" s="149"/>
    </row>
    <row r="48" spans="1:2" ht="30.75" customHeight="1" x14ac:dyDescent="0.2">
      <c r="A48" s="21" t="s">
        <v>215</v>
      </c>
      <c r="B48" s="22" t="s">
        <v>183</v>
      </c>
    </row>
    <row r="49" spans="1:2" ht="30.75" customHeight="1" x14ac:dyDescent="0.2">
      <c r="A49" s="23" t="s">
        <v>216</v>
      </c>
      <c r="B49" s="22" t="s">
        <v>183</v>
      </c>
    </row>
    <row r="50" spans="1:2" ht="33" customHeight="1" x14ac:dyDescent="0.2">
      <c r="A50" s="21" t="s">
        <v>217</v>
      </c>
      <c r="B50" s="22" t="s">
        <v>183</v>
      </c>
    </row>
    <row r="51" spans="1:2" ht="28.5" customHeight="1" x14ac:dyDescent="0.2">
      <c r="A51" s="23" t="s">
        <v>218</v>
      </c>
      <c r="B51" s="22" t="s">
        <v>181</v>
      </c>
    </row>
    <row r="52" spans="1:2" ht="44.25" customHeight="1" x14ac:dyDescent="0.2">
      <c r="A52" s="21" t="s">
        <v>219</v>
      </c>
      <c r="B52" s="22" t="s">
        <v>181</v>
      </c>
    </row>
    <row r="53" spans="1:2" ht="44.25" customHeight="1" x14ac:dyDescent="0.2">
      <c r="A53" s="23" t="s">
        <v>220</v>
      </c>
      <c r="B53" s="22" t="s">
        <v>183</v>
      </c>
    </row>
    <row r="54" spans="1:2" ht="57" customHeight="1" x14ac:dyDescent="0.2">
      <c r="A54" s="21" t="s">
        <v>221</v>
      </c>
      <c r="B54" s="22" t="s">
        <v>183</v>
      </c>
    </row>
    <row r="55" spans="1:2" ht="30" customHeight="1" x14ac:dyDescent="0.2">
      <c r="A55" s="23" t="s">
        <v>222</v>
      </c>
      <c r="B55" s="22" t="s">
        <v>183</v>
      </c>
    </row>
    <row r="56" spans="1:2" ht="15.75" customHeight="1" x14ac:dyDescent="0.2"/>
    <row r="57" spans="1:2" ht="21.95" customHeight="1" x14ac:dyDescent="0.2">
      <c r="A57" s="148" t="s">
        <v>223</v>
      </c>
      <c r="B57" s="149"/>
    </row>
    <row r="58" spans="1:2" ht="40.5" customHeight="1" x14ac:dyDescent="0.2">
      <c r="A58" s="23" t="s">
        <v>224</v>
      </c>
      <c r="B58" s="22" t="s">
        <v>181</v>
      </c>
    </row>
    <row r="59" spans="1:2" ht="30.75" customHeight="1" x14ac:dyDescent="0.2">
      <c r="A59" s="21" t="s">
        <v>225</v>
      </c>
      <c r="B59" s="22" t="s">
        <v>183</v>
      </c>
    </row>
    <row r="60" spans="1:2" ht="30" customHeight="1" x14ac:dyDescent="0.2">
      <c r="A60" s="23" t="s">
        <v>226</v>
      </c>
      <c r="B60" s="22" t="s">
        <v>183</v>
      </c>
    </row>
    <row r="61" spans="1:2" ht="39.75" customHeight="1" x14ac:dyDescent="0.2">
      <c r="A61" s="21" t="s">
        <v>227</v>
      </c>
      <c r="B61" s="22" t="s">
        <v>183</v>
      </c>
    </row>
    <row r="62" spans="1:2" ht="41.25" customHeight="1" x14ac:dyDescent="0.2">
      <c r="A62" s="23" t="s">
        <v>228</v>
      </c>
      <c r="B62" s="22" t="s">
        <v>181</v>
      </c>
    </row>
    <row r="63" spans="1:2" ht="18.75" customHeight="1" x14ac:dyDescent="0.2"/>
    <row r="64" spans="1:2" ht="21.95" customHeight="1" x14ac:dyDescent="0.2">
      <c r="A64" s="148" t="s">
        <v>229</v>
      </c>
      <c r="B64" s="149"/>
    </row>
    <row r="65" spans="1:2" ht="32.25" customHeight="1" x14ac:dyDescent="0.2">
      <c r="A65" s="23" t="s">
        <v>230</v>
      </c>
      <c r="B65" s="22" t="s">
        <v>183</v>
      </c>
    </row>
    <row r="66" spans="1:2" ht="30" customHeight="1" x14ac:dyDescent="0.2">
      <c r="A66" s="21" t="s">
        <v>231</v>
      </c>
      <c r="B66" s="22" t="s">
        <v>181</v>
      </c>
    </row>
    <row r="67" spans="1:2" ht="42" customHeight="1" x14ac:dyDescent="0.2">
      <c r="A67" s="23" t="s">
        <v>232</v>
      </c>
      <c r="B67" s="22" t="s">
        <v>183</v>
      </c>
    </row>
    <row r="68" spans="1:2" ht="30" customHeight="1" x14ac:dyDescent="0.2">
      <c r="A68" s="21" t="s">
        <v>233</v>
      </c>
      <c r="B68" s="22" t="s">
        <v>183</v>
      </c>
    </row>
    <row r="69" spans="1:2" ht="27.75" customHeight="1" x14ac:dyDescent="0.2">
      <c r="A69" s="23" t="s">
        <v>234</v>
      </c>
      <c r="B69" s="22" t="s">
        <v>183</v>
      </c>
    </row>
    <row r="70" spans="1:2" ht="28.5" customHeight="1" x14ac:dyDescent="0.2">
      <c r="A70" s="21" t="s">
        <v>235</v>
      </c>
      <c r="B70" s="22" t="s">
        <v>183</v>
      </c>
    </row>
    <row r="71" spans="1:2" ht="29.25" customHeight="1" x14ac:dyDescent="0.2">
      <c r="A71" s="23" t="s">
        <v>236</v>
      </c>
      <c r="B71" s="22" t="s">
        <v>185</v>
      </c>
    </row>
    <row r="72" spans="1:2" ht="30" customHeight="1" x14ac:dyDescent="0.2">
      <c r="A72" s="21" t="s">
        <v>237</v>
      </c>
      <c r="B72" s="22" t="s">
        <v>183</v>
      </c>
    </row>
    <row r="73" spans="1:2" ht="33" customHeight="1" x14ac:dyDescent="0.2">
      <c r="A73" s="23" t="s">
        <v>238</v>
      </c>
      <c r="B73" s="22" t="s">
        <v>183</v>
      </c>
    </row>
    <row r="74" spans="1:2" ht="41.25" customHeight="1" x14ac:dyDescent="0.2">
      <c r="A74" s="21" t="s">
        <v>239</v>
      </c>
      <c r="B74" s="22" t="s">
        <v>183</v>
      </c>
    </row>
    <row r="75" spans="1:2" ht="30" customHeight="1" x14ac:dyDescent="0.2">
      <c r="A75" s="23" t="s">
        <v>240</v>
      </c>
      <c r="B75" s="22" t="s">
        <v>181</v>
      </c>
    </row>
    <row r="76" spans="1:2" ht="17.25" customHeight="1" x14ac:dyDescent="0.2"/>
    <row r="77" spans="1:2" ht="21.95" customHeight="1" x14ac:dyDescent="0.2">
      <c r="A77" s="148" t="s">
        <v>241</v>
      </c>
      <c r="B77" s="149"/>
    </row>
    <row r="78" spans="1:2" ht="30" customHeight="1" x14ac:dyDescent="0.2">
      <c r="A78" s="23" t="s">
        <v>242</v>
      </c>
      <c r="B78" s="22" t="s">
        <v>183</v>
      </c>
    </row>
    <row r="79" spans="1:2" ht="32.25" customHeight="1" x14ac:dyDescent="0.2">
      <c r="A79" s="21" t="s">
        <v>243</v>
      </c>
      <c r="B79" s="22" t="s">
        <v>183</v>
      </c>
    </row>
    <row r="80" spans="1:2" ht="30.75" customHeight="1" x14ac:dyDescent="0.2">
      <c r="A80" s="23" t="s">
        <v>244</v>
      </c>
      <c r="B80" s="22" t="s">
        <v>181</v>
      </c>
    </row>
    <row r="81" spans="1:2" ht="30" customHeight="1" x14ac:dyDescent="0.2">
      <c r="A81" s="21" t="s">
        <v>245</v>
      </c>
      <c r="B81" s="22" t="s">
        <v>183</v>
      </c>
    </row>
    <row r="82" spans="1:2" ht="55.5" customHeight="1" x14ac:dyDescent="0.2">
      <c r="A82" s="23" t="s">
        <v>246</v>
      </c>
      <c r="B82" s="22" t="s">
        <v>183</v>
      </c>
    </row>
    <row r="83" spans="1:2" ht="44.25" customHeight="1" x14ac:dyDescent="0.2">
      <c r="A83" s="21" t="s">
        <v>247</v>
      </c>
      <c r="B83" s="22" t="s">
        <v>181</v>
      </c>
    </row>
    <row r="84" spans="1:2" ht="30" customHeight="1" x14ac:dyDescent="0.2">
      <c r="A84" s="23" t="s">
        <v>248</v>
      </c>
      <c r="B84" s="22" t="s">
        <v>183</v>
      </c>
    </row>
    <row r="85" spans="1:2" ht="31.5" customHeight="1" x14ac:dyDescent="0.2">
      <c r="A85" s="21" t="s">
        <v>249</v>
      </c>
      <c r="B85" s="22" t="s">
        <v>183</v>
      </c>
    </row>
    <row r="86" spans="1:2" ht="43.5" customHeight="1" x14ac:dyDescent="0.2">
      <c r="A86" s="23" t="s">
        <v>250</v>
      </c>
      <c r="B86" s="22" t="s">
        <v>183</v>
      </c>
    </row>
    <row r="87" spans="1:2" ht="41.25" customHeight="1" x14ac:dyDescent="0.2">
      <c r="A87" s="21" t="s">
        <v>251</v>
      </c>
      <c r="B87" s="22" t="s">
        <v>183</v>
      </c>
    </row>
  </sheetData>
  <mergeCells count="10">
    <mergeCell ref="A2:C2"/>
    <mergeCell ref="A3:C3"/>
    <mergeCell ref="A15:B15"/>
    <mergeCell ref="A21:B21"/>
    <mergeCell ref="A27:B27"/>
    <mergeCell ref="A37:B37"/>
    <mergeCell ref="A47:B47"/>
    <mergeCell ref="A57:B57"/>
    <mergeCell ref="A64:B64"/>
    <mergeCell ref="A77:B77"/>
  </mergeCells>
  <pageMargins left="0.69930555555555596" right="0.69930555555555596"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D13"/>
  <sheetViews>
    <sheetView workbookViewId="0">
      <selection activeCell="D11" sqref="D11"/>
    </sheetView>
  </sheetViews>
  <sheetFormatPr baseColWidth="10" defaultColWidth="9" defaultRowHeight="12.75" x14ac:dyDescent="0.2"/>
  <cols>
    <col min="1" max="1" width="6.83203125" customWidth="1"/>
    <col min="2" max="2" width="46.5" customWidth="1"/>
    <col min="3" max="3" width="13" customWidth="1"/>
    <col min="4" max="4" width="28.33203125" customWidth="1"/>
    <col min="5" max="5" width="29.1640625" customWidth="1"/>
  </cols>
  <sheetData>
    <row r="2" spans="2:4" ht="15" x14ac:dyDescent="0.2">
      <c r="B2" s="85" t="s">
        <v>258</v>
      </c>
      <c r="C2" s="85"/>
      <c r="D2" s="85"/>
    </row>
    <row r="3" spans="2:4" ht="15" x14ac:dyDescent="0.2">
      <c r="B3" s="85" t="s">
        <v>0</v>
      </c>
      <c r="C3" s="85"/>
      <c r="D3" s="85"/>
    </row>
    <row r="4" spans="2:4" ht="15" x14ac:dyDescent="0.2">
      <c r="B4" s="3"/>
      <c r="C4" s="6"/>
      <c r="D4" s="6"/>
    </row>
    <row r="5" spans="2:4" ht="15" x14ac:dyDescent="0.2">
      <c r="B5" s="3" t="s">
        <v>257</v>
      </c>
      <c r="C5" s="6"/>
      <c r="D5" s="6"/>
    </row>
    <row r="7" spans="2:4" ht="26.25" x14ac:dyDescent="0.2">
      <c r="B7" s="5" t="s">
        <v>10</v>
      </c>
    </row>
    <row r="9" spans="2:4" x14ac:dyDescent="0.2">
      <c r="B9" s="7" t="s">
        <v>252</v>
      </c>
    </row>
    <row r="10" spans="2:4" x14ac:dyDescent="0.2">
      <c r="B10" s="8" t="s">
        <v>253</v>
      </c>
    </row>
    <row r="11" spans="2:4" x14ac:dyDescent="0.2">
      <c r="B11" s="8" t="s">
        <v>254</v>
      </c>
    </row>
    <row r="12" spans="2:4" x14ac:dyDescent="0.2">
      <c r="B12" s="8" t="s">
        <v>255</v>
      </c>
    </row>
    <row r="13" spans="2:4" x14ac:dyDescent="0.2">
      <c r="B13" s="8" t="s">
        <v>256</v>
      </c>
    </row>
  </sheetData>
  <mergeCells count="2">
    <mergeCell ref="B2:D2"/>
    <mergeCell ref="B3:D3"/>
  </mergeCells>
  <pageMargins left="0.69930555555555596" right="0.69930555555555596"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C7"/>
  <sheetViews>
    <sheetView workbookViewId="0">
      <selection activeCell="F5" sqref="F5"/>
    </sheetView>
  </sheetViews>
  <sheetFormatPr baseColWidth="10" defaultColWidth="9.33203125" defaultRowHeight="12.75" x14ac:dyDescent="0.2"/>
  <cols>
    <col min="1" max="1" width="60.83203125" style="1" customWidth="1"/>
    <col min="2" max="2" width="20" style="2" customWidth="1"/>
    <col min="3" max="3" width="18" style="2" customWidth="1"/>
    <col min="4" max="16384" width="9.33203125" style="1"/>
  </cols>
  <sheetData>
    <row r="2" spans="1:3" ht="15" x14ac:dyDescent="0.2">
      <c r="A2" s="85" t="s">
        <v>258</v>
      </c>
      <c r="B2" s="85"/>
      <c r="C2" s="85"/>
    </row>
    <row r="3" spans="1:3" ht="15" x14ac:dyDescent="0.2">
      <c r="A3" s="85" t="s">
        <v>0</v>
      </c>
      <c r="B3" s="85"/>
      <c r="C3" s="85"/>
    </row>
    <row r="4" spans="1:3" ht="15" x14ac:dyDescent="0.2">
      <c r="A4" s="3"/>
      <c r="B4" s="4"/>
      <c r="C4" s="4"/>
    </row>
    <row r="5" spans="1:3" ht="15" x14ac:dyDescent="0.2">
      <c r="A5" s="3" t="s">
        <v>257</v>
      </c>
      <c r="B5" s="4"/>
      <c r="C5" s="4"/>
    </row>
    <row r="7" spans="1:3" ht="26.25" x14ac:dyDescent="0.2">
      <c r="A7" s="5" t="s">
        <v>1</v>
      </c>
    </row>
  </sheetData>
  <mergeCells count="2">
    <mergeCell ref="A2:C2"/>
    <mergeCell ref="A3:C3"/>
  </mergeCells>
  <pageMargins left="0.69930555555555596" right="0.69930555555555596" top="0.75" bottom="0.75" header="0.3" footer="0.3"/>
  <pageSetup orientation="portrait" verticalDpi="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Instrucciones</vt:lpstr>
      <vt:lpstr>Caracterización básica</vt:lpstr>
      <vt:lpstr>Plantilla de la empresa</vt:lpstr>
      <vt:lpstr>Condiciones laborales</vt:lpstr>
      <vt:lpstr>Gestión del personal</vt:lpstr>
      <vt:lpstr>Otros datos</vt:lpstr>
      <vt:lpstr>Datos de referencia</vt:lpstr>
      <vt:lpstr>Resultado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carlos.alberto.gonzalez@undp.org</dc:creator>
  <cp:lastModifiedBy>Yina Morales</cp:lastModifiedBy>
  <dcterms:created xsi:type="dcterms:W3CDTF">2017-06-13T08:34:00Z</dcterms:created>
  <dcterms:modified xsi:type="dcterms:W3CDTF">2020-08-20T20:33:29Z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3082-10.2.0.6020</vt:lpwstr>
  </property>
</Properties>
</file>