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-my.sharepoint.com/personal/mariajose_uribe_undp_org/Documents/PROYECTO MIGRACIÓN VARIOS/5. MONTAJE Y EDICION MJU/8. PARA PAGINA WEB/8.1 Anexo estadistico/"/>
    </mc:Choice>
  </mc:AlternateContent>
  <xr:revisionPtr revIDLastSave="2482" documentId="11_114767CF0E7BBCCC738EEBC7EA012D16E10725E1" xr6:coauthVersionLast="47" xr6:coauthVersionMax="47" xr10:uidLastSave="{4481379A-CE9C-9249-A7BE-109D09C1AB9E}"/>
  <bookViews>
    <workbookView xWindow="0" yWindow="500" windowWidth="29040" windowHeight="15840" tabRatio="954" xr2:uid="{00000000-000D-0000-FFFF-FFFF00000000}"/>
  </bookViews>
  <sheets>
    <sheet name="CONTENIDO" sheetId="2" r:id="rId1"/>
    <sheet name="1.1" sheetId="1" r:id="rId2"/>
    <sheet name="1.2" sheetId="53" r:id="rId3"/>
    <sheet name="1.3" sheetId="6" r:id="rId4"/>
    <sheet name="2.1" sheetId="8" r:id="rId5"/>
    <sheet name="2.1.1" sheetId="12" r:id="rId6"/>
    <sheet name="2.1.2" sheetId="13" r:id="rId7"/>
    <sheet name="2.1.3" sheetId="14" r:id="rId8"/>
    <sheet name="2.1.4" sheetId="15" r:id="rId9"/>
    <sheet name="2.1.5" sheetId="16" r:id="rId10"/>
    <sheet name="2.1.6" sheetId="17" r:id="rId11"/>
    <sheet name="2.1.7" sheetId="18" r:id="rId12"/>
    <sheet name="2.1.8" sheetId="19" r:id="rId13"/>
    <sheet name="2.2" sheetId="9" r:id="rId14"/>
    <sheet name="2.2.1" sheetId="20" r:id="rId15"/>
    <sheet name="2.2.2" sheetId="21" r:id="rId16"/>
    <sheet name="2.2.3" sheetId="22" r:id="rId17"/>
    <sheet name="2.2.4" sheetId="23" r:id="rId18"/>
    <sheet name="2.2.5" sheetId="24" r:id="rId19"/>
    <sheet name="2.2.6" sheetId="25" r:id="rId20"/>
    <sheet name="2.2.7" sheetId="26" r:id="rId21"/>
    <sheet name="2.2.8" sheetId="27" r:id="rId22"/>
    <sheet name="2.3" sheetId="10" r:id="rId23"/>
    <sheet name="2.3.1" sheetId="28" r:id="rId24"/>
    <sheet name="2.3.2" sheetId="29" r:id="rId25"/>
    <sheet name="2.3.3" sheetId="30" r:id="rId26"/>
    <sheet name="2.3.4" sheetId="31" r:id="rId27"/>
    <sheet name="2.3.5" sheetId="32" r:id="rId28"/>
    <sheet name="2.3.6" sheetId="33" r:id="rId29"/>
    <sheet name="2.3.7" sheetId="34" r:id="rId30"/>
    <sheet name="2.3.8" sheetId="35" r:id="rId31"/>
    <sheet name="2.4" sheetId="11" r:id="rId32"/>
    <sheet name="2.4.1" sheetId="36" r:id="rId33"/>
    <sheet name="2.4.2" sheetId="37" r:id="rId34"/>
    <sheet name="2.4.3" sheetId="38" r:id="rId35"/>
    <sheet name="2.4.4" sheetId="39" r:id="rId36"/>
    <sheet name="2.4.5" sheetId="40" r:id="rId37"/>
    <sheet name="2.4.6" sheetId="41" r:id="rId38"/>
    <sheet name="2.4.7" sheetId="42" r:id="rId39"/>
    <sheet name="2.4.8" sheetId="43" r:id="rId40"/>
    <sheet name="2.5" sheetId="44" r:id="rId41"/>
    <sheet name="2.5.1" sheetId="45" r:id="rId42"/>
    <sheet name="2.5.2" sheetId="46" r:id="rId43"/>
    <sheet name="2.5.3" sheetId="47" r:id="rId44"/>
    <sheet name="2.5.4" sheetId="48" r:id="rId45"/>
    <sheet name="2.5.5" sheetId="49" r:id="rId46"/>
    <sheet name="2.5.6" sheetId="50" r:id="rId47"/>
    <sheet name="2.5.7" sheetId="51" r:id="rId48"/>
    <sheet name="2.5.8" sheetId="52" r:id="rId4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2" l="1"/>
  <c r="E41" i="2"/>
  <c r="E32" i="2"/>
  <c r="E23" i="2"/>
  <c r="E14" i="2"/>
  <c r="D48" i="2"/>
  <c r="D39" i="2"/>
  <c r="D21" i="2"/>
  <c r="D12" i="2"/>
  <c r="E56" i="2"/>
  <c r="E55" i="2"/>
  <c r="E54" i="2"/>
  <c r="E53" i="2"/>
  <c r="E52" i="2"/>
  <c r="E51" i="2"/>
  <c r="E49" i="2"/>
  <c r="E47" i="2"/>
  <c r="E46" i="2"/>
  <c r="E45" i="2"/>
  <c r="E44" i="2"/>
  <c r="E43" i="2"/>
  <c r="E42" i="2"/>
  <c r="E40" i="2"/>
  <c r="E38" i="2"/>
  <c r="E37" i="2"/>
  <c r="E36" i="2"/>
  <c r="E35" i="2"/>
  <c r="E34" i="2"/>
  <c r="E33" i="2"/>
  <c r="E31" i="2"/>
  <c r="D30" i="2"/>
  <c r="E29" i="2"/>
  <c r="E28" i="2"/>
  <c r="E27" i="2"/>
  <c r="E26" i="2"/>
  <c r="E25" i="2"/>
  <c r="E24" i="2"/>
  <c r="E22" i="2"/>
  <c r="E20" i="2"/>
  <c r="E19" i="2"/>
  <c r="E18" i="2"/>
  <c r="E17" i="2"/>
  <c r="E16" i="2"/>
  <c r="E15" i="2"/>
  <c r="E13" i="2"/>
  <c r="D9" i="2"/>
  <c r="D8" i="2"/>
  <c r="D7" i="2"/>
</calcChain>
</file>

<file path=xl/sharedStrings.xml><?xml version="1.0" encoding="utf-8"?>
<sst xmlns="http://schemas.openxmlformats.org/spreadsheetml/2006/main" count="7069" uniqueCount="919">
  <si>
    <t>UN MUNDO MEJOR PARA PERSONAS MIGRANTES EN AMÉRICA LATINA Y EL CARIBE</t>
  </si>
  <si>
    <t>Este archivo presenta los resultados de las estimaciones discutidas en el Capítulo 3 para República Dominicana.</t>
  </si>
  <si>
    <t>ESTADÍSTICAS DESCRIPTIVAS</t>
  </si>
  <si>
    <t>RESULTADOS</t>
  </si>
  <si>
    <t>2.1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</si>
  <si>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</si>
  <si>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</si>
  <si>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</si>
  <si>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</si>
  <si>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</si>
  <si>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</si>
  <si>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</si>
  <si>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</si>
  <si>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</si>
  <si>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</si>
  <si>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</si>
  <si>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</si>
  <si>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</si>
  <si>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</si>
  <si>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</si>
  <si>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</si>
  <si>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</si>
  <si>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2.3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</si>
  <si>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</si>
  <si>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</si>
  <si>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</si>
  <si>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</si>
  <si>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</si>
  <si>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</si>
  <si>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</si>
  <si>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</si>
  <si>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2.4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</si>
  <si>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</si>
  <si>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</si>
  <si>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</si>
  <si>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</si>
  <si>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</si>
  <si>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</si>
  <si>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</si>
  <si>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</si>
  <si>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2.5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</si>
  <si>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</si>
  <si>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</si>
  <si>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</si>
  <si>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</si>
  <si>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</si>
  <si>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</si>
  <si>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</si>
  <si>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</si>
  <si>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/>
  </si>
  <si>
    <t>(1)</t>
  </si>
  <si>
    <t>(2)</t>
  </si>
  <si>
    <t>(3)</t>
  </si>
  <si>
    <t>Prueba t</t>
  </si>
  <si>
    <t>Control</t>
  </si>
  <si>
    <t>Emotivo Haití</t>
  </si>
  <si>
    <t>Emotivo Venezuela</t>
  </si>
  <si>
    <t>Informativo</t>
  </si>
  <si>
    <t>Diferencia</t>
  </si>
  <si>
    <t>Variable</t>
  </si>
  <si>
    <t>(2)-(1)</t>
  </si>
  <si>
    <t>(3)-(1)</t>
  </si>
  <si>
    <t>(4)-(1)</t>
  </si>
  <si>
    <t>Sexo(1=Mujer)</t>
  </si>
  <si>
    <t>58.805</t>
  </si>
  <si>
    <t>63.026</t>
  </si>
  <si>
    <t>62.127</t>
  </si>
  <si>
    <t>61.779</t>
  </si>
  <si>
    <t>4.221*</t>
  </si>
  <si>
    <t>3.322</t>
  </si>
  <si>
    <t>2.974</t>
  </si>
  <si>
    <t>[1.584]</t>
  </si>
  <si>
    <t>[1.614]</t>
  </si>
  <si>
    <t>[1.654]</t>
  </si>
  <si>
    <t>[1.658]</t>
  </si>
  <si>
    <t>Entre 18 y 25 años</t>
  </si>
  <si>
    <t>27.035</t>
  </si>
  <si>
    <t>32.957</t>
  </si>
  <si>
    <t>28.857</t>
  </si>
  <si>
    <t>32.388</t>
  </si>
  <si>
    <t>5.922***</t>
  </si>
  <si>
    <t>1.822</t>
  </si>
  <si>
    <t>5.352**</t>
  </si>
  <si>
    <t>[1.433]</t>
  </si>
  <si>
    <t>[1.578]</t>
  </si>
  <si>
    <t>[1.556]</t>
  </si>
  <si>
    <t>[1.610]</t>
  </si>
  <si>
    <t>Entre 26 y 45 años</t>
  </si>
  <si>
    <t>51.357</t>
  </si>
  <si>
    <t>49.097</t>
  </si>
  <si>
    <t>48.528</t>
  </si>
  <si>
    <t>46.809</t>
  </si>
  <si>
    <t>-2.260</t>
  </si>
  <si>
    <t>-2.829</t>
  </si>
  <si>
    <t>-4.548*</t>
  </si>
  <si>
    <t>[1.612]</t>
  </si>
  <si>
    <t>[1.679]</t>
  </si>
  <si>
    <t>[1.716]</t>
  </si>
  <si>
    <t>[1.717]</t>
  </si>
  <si>
    <t>Entre 46 y 64 años</t>
  </si>
  <si>
    <t>19.624</t>
  </si>
  <si>
    <t>14.898</t>
  </si>
  <si>
    <t>20.141</t>
  </si>
  <si>
    <t>18.913</t>
  </si>
  <si>
    <t>-4.726***</t>
  </si>
  <si>
    <t>0.517</t>
  </si>
  <si>
    <t>-0.712</t>
  </si>
  <si>
    <t>[1.281]</t>
  </si>
  <si>
    <t>[1.196]</t>
  </si>
  <si>
    <t>[1.377]</t>
  </si>
  <si>
    <t>[1.347]</t>
  </si>
  <si>
    <t>65 o más años</t>
  </si>
  <si>
    <t>2.188</t>
  </si>
  <si>
    <t>3.157</t>
  </si>
  <si>
    <t>2.473</t>
  </si>
  <si>
    <t>1.891</t>
  </si>
  <si>
    <t>0.969</t>
  </si>
  <si>
    <t>0.286</t>
  </si>
  <si>
    <t>-0.296</t>
  </si>
  <si>
    <t>[0.472]</t>
  </si>
  <si>
    <t>[0.587]</t>
  </si>
  <si>
    <t>[0.533]</t>
  </si>
  <si>
    <t>[0.469]</t>
  </si>
  <si>
    <t>72.181</t>
  </si>
  <si>
    <t>76.310</t>
  </si>
  <si>
    <t>73.515</t>
  </si>
  <si>
    <t>78.716</t>
  </si>
  <si>
    <t>4.129**</t>
  </si>
  <si>
    <t>1.334</t>
  </si>
  <si>
    <t>6.535***</t>
  </si>
  <si>
    <t>[1.439]</t>
  </si>
  <si>
    <t>[1.421]</t>
  </si>
  <si>
    <t>[1.509]</t>
  </si>
  <si>
    <t>[1.404]</t>
  </si>
  <si>
    <t>Q1 y Q2 (Bajo)</t>
  </si>
  <si>
    <t>68.625</t>
  </si>
  <si>
    <t>72.405</t>
  </si>
  <si>
    <t>70.483</t>
  </si>
  <si>
    <t>68.880</t>
  </si>
  <si>
    <t>3.780*</t>
  </si>
  <si>
    <t>1.858</t>
  </si>
  <si>
    <t>0.255</t>
  </si>
  <si>
    <t>[1.368]</t>
  </si>
  <si>
    <t>[1.391]</t>
  </si>
  <si>
    <t>[1.447]</t>
  </si>
  <si>
    <t>[1.472]</t>
  </si>
  <si>
    <t>Q3 (Medio)</t>
  </si>
  <si>
    <t>11.875</t>
  </si>
  <si>
    <t>10.775</t>
  </si>
  <si>
    <t>11.034</t>
  </si>
  <si>
    <t>13.416</t>
  </si>
  <si>
    <t>-1.100</t>
  </si>
  <si>
    <t>-0.841</t>
  </si>
  <si>
    <t>1.541</t>
  </si>
  <si>
    <t>[0.954]</t>
  </si>
  <si>
    <t>[0.965]</t>
  </si>
  <si>
    <t>[0.994]</t>
  </si>
  <si>
    <t>[1.084]</t>
  </si>
  <si>
    <t>Q4 y Q5 (Alto)</t>
  </si>
  <si>
    <t>19.500</t>
  </si>
  <si>
    <t>16.820</t>
  </si>
  <si>
    <t>18.483</t>
  </si>
  <si>
    <t>17.704</t>
  </si>
  <si>
    <t>-2.680</t>
  </si>
  <si>
    <t>-1.017</t>
  </si>
  <si>
    <t>-1.796</t>
  </si>
  <si>
    <t>[1.168]</t>
  </si>
  <si>
    <t>[1.164]</t>
  </si>
  <si>
    <t>[1.232]</t>
  </si>
  <si>
    <t>[1.214]</t>
  </si>
  <si>
    <t>58.591</t>
  </si>
  <si>
    <t>57.586</t>
  </si>
  <si>
    <t>56.115</t>
  </si>
  <si>
    <t>59.781</t>
  </si>
  <si>
    <t>-1.005</t>
  </si>
  <si>
    <t>-2.476</t>
  </si>
  <si>
    <t>1.190</t>
  </si>
  <si>
    <t>[1.571]</t>
  </si>
  <si>
    <t>[1.644]</t>
  </si>
  <si>
    <t>[1.689]</t>
  </si>
  <si>
    <t>[1.664]</t>
  </si>
  <si>
    <t>38.847</t>
  </si>
  <si>
    <t>39.540</t>
  </si>
  <si>
    <t>41.367</t>
  </si>
  <si>
    <t>37.910</t>
  </si>
  <si>
    <t>0.693</t>
  </si>
  <si>
    <t>2.520</t>
  </si>
  <si>
    <t>-0.937</t>
  </si>
  <si>
    <t>[1.555]</t>
  </si>
  <si>
    <t>[1.627]</t>
  </si>
  <si>
    <t>[1.676]</t>
  </si>
  <si>
    <t>[1.646]</t>
  </si>
  <si>
    <t>2.561</t>
  </si>
  <si>
    <t>2.874</t>
  </si>
  <si>
    <t>2.518</t>
  </si>
  <si>
    <t>2.309</t>
  </si>
  <si>
    <t>0.312</t>
  </si>
  <si>
    <t>-0.043</t>
  </si>
  <si>
    <t>-0.253</t>
  </si>
  <si>
    <t>[0.504]</t>
  </si>
  <si>
    <t>[0.556]</t>
  </si>
  <si>
    <t>[0.510]</t>
  </si>
  <si>
    <t>Tiene hijos (=1)</t>
  </si>
  <si>
    <t>68.187</t>
  </si>
  <si>
    <t>62.100</t>
  </si>
  <si>
    <t>67.340</t>
  </si>
  <si>
    <t>65.625</t>
  </si>
  <si>
    <t>-6.086***</t>
  </si>
  <si>
    <t>-0.847</t>
  </si>
  <si>
    <t>-2.562</t>
  </si>
  <si>
    <t>[1.491]</t>
  </si>
  <si>
    <t>[1.620]</t>
  </si>
  <si>
    <t>[1.604]</t>
  </si>
  <si>
    <t>Desempleado (=1)</t>
  </si>
  <si>
    <t>25.772</t>
  </si>
  <si>
    <t>26.117</t>
  </si>
  <si>
    <t>26.139</t>
  </si>
  <si>
    <t>26.335</t>
  </si>
  <si>
    <t>0.345</t>
  </si>
  <si>
    <t>0.367</t>
  </si>
  <si>
    <t>0.563</t>
  </si>
  <si>
    <t>[1.397]</t>
  </si>
  <si>
    <t>[1.464]</t>
  </si>
  <si>
    <t>[1.495]</t>
  </si>
  <si>
    <t>Izquierda (=1)</t>
  </si>
  <si>
    <t>29.751</t>
  </si>
  <si>
    <t>24.182</t>
  </si>
  <si>
    <t>28.372</t>
  </si>
  <si>
    <t>25.038</t>
  </si>
  <si>
    <t>-5.569***</t>
  </si>
  <si>
    <t>-1.379</t>
  </si>
  <si>
    <t>-4.713**</t>
  </si>
  <si>
    <t>[1.316]</t>
  </si>
  <si>
    <t>[1.349]</t>
  </si>
  <si>
    <t>[1.307]</t>
  </si>
  <si>
    <t>Centro (=1)</t>
  </si>
  <si>
    <t>44.692</t>
  </si>
  <si>
    <t>45.804</t>
  </si>
  <si>
    <t>43.411</t>
  </si>
  <si>
    <t>47.773</t>
  </si>
  <si>
    <t>1.112</t>
  </si>
  <si>
    <t>-1.281</t>
  </si>
  <si>
    <t>3.081</t>
  </si>
  <si>
    <t>[1.431]</t>
  </si>
  <si>
    <t>[1.490]</t>
  </si>
  <si>
    <t>[1.484]</t>
  </si>
  <si>
    <t>[1.507]</t>
  </si>
  <si>
    <t>Derecha (=1)</t>
  </si>
  <si>
    <t>25.557</t>
  </si>
  <si>
    <t>30.014</t>
  </si>
  <si>
    <t>28.217</t>
  </si>
  <si>
    <t>27.189</t>
  </si>
  <si>
    <t>4.457**</t>
  </si>
  <si>
    <t>2.660</t>
  </si>
  <si>
    <t>1.632</t>
  </si>
  <si>
    <t>[1.256]</t>
  </si>
  <si>
    <t>[1.371]</t>
  </si>
  <si>
    <t>[1.343]</t>
  </si>
  <si>
    <t>Tendría vecinos migrantes (=1)</t>
  </si>
  <si>
    <t>84.583</t>
  </si>
  <si>
    <t>86.020</t>
  </si>
  <si>
    <t>84.806</t>
  </si>
  <si>
    <t>84.870</t>
  </si>
  <si>
    <t>1.437</t>
  </si>
  <si>
    <t>0.222</t>
  </si>
  <si>
    <t>0.287</t>
  </si>
  <si>
    <t>[1.166]</t>
  </si>
  <si>
    <t>[1.165]</t>
  </si>
  <si>
    <t>[1.233]</t>
  </si>
  <si>
    <t>Tendría vecinos que pertenezcan a otros grupos (religión, raza, LGTBI) (=1)</t>
  </si>
  <si>
    <t>12.052</t>
  </si>
  <si>
    <t>9.790</t>
  </si>
  <si>
    <t>11.369</t>
  </si>
  <si>
    <t>10.147</t>
  </si>
  <si>
    <t>-2.262</t>
  </si>
  <si>
    <t>-0.683</t>
  </si>
  <si>
    <t>-1.905</t>
  </si>
  <si>
    <t>[1.030]</t>
  </si>
  <si>
    <t>[0.982]</t>
  </si>
  <si>
    <t>[1.070]</t>
  </si>
  <si>
    <t>[1.021]</t>
  </si>
  <si>
    <t>A veces es difícil ver las cosas desde el punto de vista de otros (=1)</t>
  </si>
  <si>
    <t>85.594</t>
  </si>
  <si>
    <t>85.861</t>
  </si>
  <si>
    <t>83.749</t>
  </si>
  <si>
    <t>84.394</t>
  </si>
  <si>
    <t>0.267</t>
  </si>
  <si>
    <t>-1.846</t>
  </si>
  <si>
    <t>-1.200</t>
  </si>
  <si>
    <t>[1.129]</t>
  </si>
  <si>
    <t>[1.262]</t>
  </si>
  <si>
    <t>[1.239]</t>
  </si>
  <si>
    <t>Tengo sentimientos de preocupación por las personas con menos oportunidades que yo (=1)</t>
  </si>
  <si>
    <t>2.326</t>
  </si>
  <si>
    <t>2.286</t>
  </si>
  <si>
    <t>3.214</t>
  </si>
  <si>
    <t>3.226</t>
  </si>
  <si>
    <t>-0.040</t>
  </si>
  <si>
    <t>0.889</t>
  </si>
  <si>
    <t>0.900</t>
  </si>
  <si>
    <t>[0.483]</t>
  </si>
  <si>
    <t>[0.499]</t>
  </si>
  <si>
    <t>[0.602]</t>
  </si>
  <si>
    <t>[0.605]</t>
  </si>
  <si>
    <t>Considera que en su país todos tienen la oportunidad de triunfar (=1)</t>
  </si>
  <si>
    <t>37.194</t>
  </si>
  <si>
    <t>37.614</t>
  </si>
  <si>
    <t>34.803</t>
  </si>
  <si>
    <t>34.499</t>
  </si>
  <si>
    <t>0.419</t>
  </si>
  <si>
    <t>-2.391</t>
  </si>
  <si>
    <t>-2.695</t>
  </si>
  <si>
    <t>[1.545]</t>
  </si>
  <si>
    <t>[1.621]</t>
  </si>
  <si>
    <t>[1.626]</t>
  </si>
  <si>
    <t>[1.619]</t>
  </si>
  <si>
    <t>Considera que lo que más influye en que una persona sea pobre es su falta de esfuerzo (=1)</t>
  </si>
  <si>
    <t>67.901</t>
  </si>
  <si>
    <t>71.792</t>
  </si>
  <si>
    <t>69.317</t>
  </si>
  <si>
    <t>71.465</t>
  </si>
  <si>
    <t>3.891*</t>
  </si>
  <si>
    <t>1.416</t>
  </si>
  <si>
    <t>3.563*</t>
  </si>
  <si>
    <t>[1.452]</t>
  </si>
  <si>
    <t>[1.459]</t>
  </si>
  <si>
    <t>[1.542]</t>
  </si>
  <si>
    <t>[1.503]</t>
  </si>
  <si>
    <t xml:space="preserve">Número de observaciones </t>
  </si>
  <si>
    <t>Prueba F de significancia conjunta</t>
  </si>
  <si>
    <t>2.208***</t>
  </si>
  <si>
    <t>0.760</t>
  </si>
  <si>
    <t>1.801**</t>
  </si>
  <si>
    <t>Número de observaciones de la prueba F</t>
  </si>
  <si>
    <t>1847</t>
  </si>
  <si>
    <t>1809</t>
  </si>
  <si>
    <t>1806</t>
  </si>
  <si>
    <t>Esta tabla muestra estadisticas descriptivas para la muestra, por grupo de tratamiento. Desviaciones estándar en paréntesis cuadrados.</t>
  </si>
  <si>
    <t>*denota significancia estadística al 10%, **denota significancia estadística al 5%, ***denota significancia estadística al 1%.</t>
  </si>
  <si>
    <t>Variables</t>
  </si>
  <si>
    <t>ACOGER+9</t>
  </si>
  <si>
    <t>Encuesta de Hogares</t>
  </si>
  <si>
    <t>Mujer (=1)</t>
  </si>
  <si>
    <t>0.61</t>
  </si>
  <si>
    <t>0.53</t>
  </si>
  <si>
    <t>-0.09***</t>
  </si>
  <si>
    <t>0.49</t>
  </si>
  <si>
    <t>0.50</t>
  </si>
  <si>
    <t>0.01</t>
  </si>
  <si>
    <t>Entre 18 y 25 años (=1)</t>
  </si>
  <si>
    <t>0.30</t>
  </si>
  <si>
    <t>0.20</t>
  </si>
  <si>
    <t>-0.10***</t>
  </si>
  <si>
    <t>0.46</t>
  </si>
  <si>
    <t>0.40</t>
  </si>
  <si>
    <t>Entre 26 y 45 años (=1)</t>
  </si>
  <si>
    <t>0.38</t>
  </si>
  <si>
    <t>-0.11***</t>
  </si>
  <si>
    <t>Entre 46 y 64 años (=1)</t>
  </si>
  <si>
    <t>0.18</t>
  </si>
  <si>
    <t>0.27</t>
  </si>
  <si>
    <t>0.09***</t>
  </si>
  <si>
    <t>0.39</t>
  </si>
  <si>
    <t>0.45</t>
  </si>
  <si>
    <t>Más de 65 años (=1)</t>
  </si>
  <si>
    <t>0.02</t>
  </si>
  <si>
    <t>0.15</t>
  </si>
  <si>
    <t>0.12***</t>
  </si>
  <si>
    <t>0.35</t>
  </si>
  <si>
    <t>0.00</t>
  </si>
  <si>
    <t>0.75</t>
  </si>
  <si>
    <t>0.74</t>
  </si>
  <si>
    <t>-0.01</t>
  </si>
  <si>
    <t>0.43</t>
  </si>
  <si>
    <t>0.44</t>
  </si>
  <si>
    <t>0.26</t>
  </si>
  <si>
    <t>0.04</t>
  </si>
  <si>
    <t>-0.22***</t>
  </si>
  <si>
    <t>4.07</t>
  </si>
  <si>
    <t>3.00</t>
  </si>
  <si>
    <t>-1.07***</t>
  </si>
  <si>
    <t>1.79</t>
  </si>
  <si>
    <t>1.57</t>
  </si>
  <si>
    <t>0.03</t>
  </si>
  <si>
    <t>Categorías de los resultados</t>
  </si>
  <si>
    <t>Categoría</t>
  </si>
  <si>
    <t>Preguntas</t>
  </si>
  <si>
    <t>Que migrantes vivan en su país</t>
  </si>
  <si>
    <t>Motivaciones económicas</t>
  </si>
  <si>
    <t>Los migrantes contribuyen a la economía del país</t>
  </si>
  <si>
    <t>Los migrantes no son una carga para el Estado</t>
  </si>
  <si>
    <t>Los migrantes no aumentan el crimen</t>
  </si>
  <si>
    <t>Sobre cada afirmación, ¿usted cree que esto es bueno, malo o depende?</t>
  </si>
  <si>
    <t>Efectos marginales de un modelo logit multinomial</t>
  </si>
  <si>
    <t>Control (%)</t>
  </si>
  <si>
    <t>Bueno</t>
  </si>
  <si>
    <t>0.08***</t>
  </si>
  <si>
    <t>0.16***</t>
  </si>
  <si>
    <t>0.17***</t>
  </si>
  <si>
    <t>0.07***</t>
  </si>
  <si>
    <t>0.11***</t>
  </si>
  <si>
    <t>0.06***</t>
  </si>
  <si>
    <t>0.13***</t>
  </si>
  <si>
    <t>(0.02)</t>
  </si>
  <si>
    <t>Depende</t>
  </si>
  <si>
    <t>-0.07***</t>
  </si>
  <si>
    <t>-0.15***</t>
  </si>
  <si>
    <t>-0.17***</t>
  </si>
  <si>
    <t>-0.06***</t>
  </si>
  <si>
    <t>-0.06**</t>
  </si>
  <si>
    <t>-0.12***</t>
  </si>
  <si>
    <t>Malo</t>
  </si>
  <si>
    <t>-0.01**</t>
  </si>
  <si>
    <t>-0.00</t>
  </si>
  <si>
    <t>(0.01)</t>
  </si>
  <si>
    <t>(0.00)</t>
  </si>
  <si>
    <t>Observaciones</t>
  </si>
  <si>
    <t>3,413</t>
  </si>
  <si>
    <t>3,436</t>
  </si>
  <si>
    <t>3,343</t>
  </si>
  <si>
    <t>Nota: Los errores estándar estimados son robustos. *denota significancia estadística al 10%, **denota significancia estadística al 5%, ***denota significancia estadística al 1%.</t>
  </si>
  <si>
    <t>La columna "Control (%)" denota el porcentaje de personas en el grupo de control que responden la opción indicada por la fila correspondiente.</t>
  </si>
  <si>
    <t>Efectos marginales de un modelo logit multinomial en interacción con la variable de género</t>
  </si>
  <si>
    <t>(4)</t>
  </si>
  <si>
    <t>(5)</t>
  </si>
  <si>
    <t>Mujer*Emotivo Haití</t>
  </si>
  <si>
    <t>Mujer*Emotivo Venezuela</t>
  </si>
  <si>
    <t>Mujer*Informativo</t>
  </si>
  <si>
    <t>Mujer</t>
  </si>
  <si>
    <t>-0.06*</t>
  </si>
  <si>
    <t>0.10***</t>
  </si>
  <si>
    <t>0.18***</t>
  </si>
  <si>
    <t>0.06*</t>
  </si>
  <si>
    <t>-0.06</t>
  </si>
  <si>
    <t>-0.02</t>
  </si>
  <si>
    <t>0.10**</t>
  </si>
  <si>
    <t>0.15***</t>
  </si>
  <si>
    <t>(0.05)</t>
  </si>
  <si>
    <t>(0.03)</t>
  </si>
  <si>
    <t>(0.04)</t>
  </si>
  <si>
    <t>-0.04</t>
  </si>
  <si>
    <t>0.07**</t>
  </si>
  <si>
    <t>-0.09**</t>
  </si>
  <si>
    <t>-0.14***</t>
  </si>
  <si>
    <t>-0.05</t>
  </si>
  <si>
    <t>-0.18***</t>
  </si>
  <si>
    <t>0.06</t>
  </si>
  <si>
    <t>-0.02**</t>
  </si>
  <si>
    <t>3,373</t>
  </si>
  <si>
    <t>3,396</t>
  </si>
  <si>
    <t>3,306</t>
  </si>
  <si>
    <t>Efectos marginales de un modelo logit multinomial en interacción con grupos de edad</t>
  </si>
  <si>
    <t>(7)</t>
  </si>
  <si>
    <t>(8)</t>
  </si>
  <si>
    <t>(10)</t>
  </si>
  <si>
    <t>(11)</t>
  </si>
  <si>
    <t>18-25 años*Emotivo Haití</t>
  </si>
  <si>
    <t>26-45 años*Emotivo Haití</t>
  </si>
  <si>
    <t>18-25 años*Emotivo Venezuela</t>
  </si>
  <si>
    <t>26-45 años*Emotivo Venezuela</t>
  </si>
  <si>
    <t>18-25 años*Informativo</t>
  </si>
  <si>
    <t>26-45 años*Informativo</t>
  </si>
  <si>
    <t>18-25 años</t>
  </si>
  <si>
    <t>26-45 años</t>
  </si>
  <si>
    <t>0.05</t>
  </si>
  <si>
    <t>0.11</t>
  </si>
  <si>
    <t>0.08</t>
  </si>
  <si>
    <t>0.11**</t>
  </si>
  <si>
    <t>0.12**</t>
  </si>
  <si>
    <t>-0.03</t>
  </si>
  <si>
    <t>0.10</t>
  </si>
  <si>
    <t>0.13*</t>
  </si>
  <si>
    <t>0.09</t>
  </si>
  <si>
    <t>(0.07)</t>
  </si>
  <si>
    <t>(0.06)</t>
  </si>
  <si>
    <t>-0.08</t>
  </si>
  <si>
    <t>-0.11</t>
  </si>
  <si>
    <t>-0.10</t>
  </si>
  <si>
    <t>-0.11**</t>
  </si>
  <si>
    <t>-0.13***</t>
  </si>
  <si>
    <t>-0.10**</t>
  </si>
  <si>
    <t>-0.12</t>
  </si>
  <si>
    <t>-0.08*</t>
  </si>
  <si>
    <t>-0.16***</t>
  </si>
  <si>
    <t>-0.05**</t>
  </si>
  <si>
    <t>-0.03*</t>
  </si>
  <si>
    <t>3,411</t>
  </si>
  <si>
    <t>3,434</t>
  </si>
  <si>
    <t>3,342</t>
  </si>
  <si>
    <t>Efectos marginales de un modelo logit multinomial en interacción con nivel educativo</t>
  </si>
  <si>
    <t>Menos de terciaria*Emotivo Haití</t>
  </si>
  <si>
    <t>Menos de terciaria*Emotivo Venezuela</t>
  </si>
  <si>
    <t>Menos de terciaria*Informativo</t>
  </si>
  <si>
    <t>Menos de terciaria</t>
  </si>
  <si>
    <t>0.09*</t>
  </si>
  <si>
    <t>0.08*</t>
  </si>
  <si>
    <t>0.20***</t>
  </si>
  <si>
    <t>0.07</t>
  </si>
  <si>
    <t>-0.07</t>
  </si>
  <si>
    <t>-0.20***</t>
  </si>
  <si>
    <t>3,384</t>
  </si>
  <si>
    <t>3,406</t>
  </si>
  <si>
    <t>3,315</t>
  </si>
  <si>
    <t>Efectos marginales de un modelo logit multinomial en interacción con quintil objetivo</t>
  </si>
  <si>
    <t>(6)</t>
  </si>
  <si>
    <t>Q1,Q2*Emotivo Haití</t>
  </si>
  <si>
    <t>Q4,Q5*Emotivo Haití</t>
  </si>
  <si>
    <t>Q1,Q2*Emotivo Venezuela</t>
  </si>
  <si>
    <t>Q4,Q5*Emotivo Venezuela</t>
  </si>
  <si>
    <t>Q1,Q2*Informativo</t>
  </si>
  <si>
    <t>Q4,Q5*Informativo</t>
  </si>
  <si>
    <t>Q1,Q2</t>
  </si>
  <si>
    <t>Q4,Q5</t>
  </si>
  <si>
    <t>-0.22</t>
  </si>
  <si>
    <t>-0.19</t>
  </si>
  <si>
    <t>-0.16</t>
  </si>
  <si>
    <t>0.37</t>
  </si>
  <si>
    <t>0.33</t>
  </si>
  <si>
    <t>-0.14</t>
  </si>
  <si>
    <t>-0.09</t>
  </si>
  <si>
    <t>0.16</t>
  </si>
  <si>
    <t>0.22</t>
  </si>
  <si>
    <t>0.14</t>
  </si>
  <si>
    <t>-0.21</t>
  </si>
  <si>
    <t>-0.20</t>
  </si>
  <si>
    <t>0.32</t>
  </si>
  <si>
    <t>(0.08)</t>
  </si>
  <si>
    <t>(0.10)</t>
  </si>
  <si>
    <t>(6.82)</t>
  </si>
  <si>
    <t>(6.31)</t>
  </si>
  <si>
    <t>(6.52)</t>
  </si>
  <si>
    <t>(4.52)</t>
  </si>
  <si>
    <t>(6.25)</t>
  </si>
  <si>
    <t>(5.72)</t>
  </si>
  <si>
    <t>0.17</t>
  </si>
  <si>
    <t>-0.13</t>
  </si>
  <si>
    <t>-0.31</t>
  </si>
  <si>
    <t>(6.92)</t>
  </si>
  <si>
    <t>(6.41)</t>
  </si>
  <si>
    <t>(4.30)</t>
  </si>
  <si>
    <t>(2.98)</t>
  </si>
  <si>
    <t>(4.13)</t>
  </si>
  <si>
    <t>(5.79)</t>
  </si>
  <si>
    <t>0.28</t>
  </si>
  <si>
    <t>-0.28</t>
  </si>
  <si>
    <t>-0.15</t>
  </si>
  <si>
    <t>0.29</t>
  </si>
  <si>
    <t>-0.27</t>
  </si>
  <si>
    <t>(13.74)</t>
  </si>
  <si>
    <t>(12.72)</t>
  </si>
  <si>
    <t>(10.82)</t>
  </si>
  <si>
    <t>(7.50)</t>
  </si>
  <si>
    <t>(10.38)</t>
  </si>
  <si>
    <t>(11.51)</t>
  </si>
  <si>
    <t>2,919</t>
  </si>
  <si>
    <t>2,935</t>
  </si>
  <si>
    <t>2,852</t>
  </si>
  <si>
    <t>Efectos marginales de un modelo logit multinomial en interacción con quintiles de ingreso subjetivos</t>
  </si>
  <si>
    <t>0.19***</t>
  </si>
  <si>
    <t>0.08**</t>
  </si>
  <si>
    <t>-0.08**</t>
  </si>
  <si>
    <t>-0.02*</t>
  </si>
  <si>
    <t>3,346</t>
  </si>
  <si>
    <t>3,366</t>
  </si>
  <si>
    <t>3,278</t>
  </si>
  <si>
    <t>Efectos marginales de un modelo logit multinomial en interacción con la variable de tiene hijos</t>
  </si>
  <si>
    <t>Tiene Hijos*Emotivo Haití</t>
  </si>
  <si>
    <t>Tiene Hijos*Emotivo Venezuela</t>
  </si>
  <si>
    <t>Tiene Hijos*Informativo</t>
  </si>
  <si>
    <t>Tiene Hijos</t>
  </si>
  <si>
    <t>0.09**</t>
  </si>
  <si>
    <t>0.14***</t>
  </si>
  <si>
    <t>-0.07*</t>
  </si>
  <si>
    <t>-0.04**</t>
  </si>
  <si>
    <t>3,370</t>
  </si>
  <si>
    <t>3,391</t>
  </si>
  <si>
    <t>3,302</t>
  </si>
  <si>
    <t>Efectos marginales de un modelo logit multinomial en interacción con tener o no trabajo</t>
  </si>
  <si>
    <t>No tiene trabajo*Emotivo Haití</t>
  </si>
  <si>
    <t>No tiene trabajo*Emotivo Venezuela</t>
  </si>
  <si>
    <t>No tiene trabajo*Informativo</t>
  </si>
  <si>
    <t>No tiene trabajo</t>
  </si>
  <si>
    <t>-0.09*</t>
  </si>
  <si>
    <t>-0.07**</t>
  </si>
  <si>
    <t>-0.01*</t>
  </si>
  <si>
    <t>3,350</t>
  </si>
  <si>
    <t>3,369</t>
  </si>
  <si>
    <t>3,279</t>
  </si>
  <si>
    <t>Efectos marginales de un modelo logit multinomial en interacción con ideología política</t>
  </si>
  <si>
    <t>Izquierda*Emotivo Haití</t>
  </si>
  <si>
    <t>Derecha*Emotivo Haití</t>
  </si>
  <si>
    <t>Izquierda*Emotivo Venezuela</t>
  </si>
  <si>
    <t>Derecha*Emotivo Venezuela</t>
  </si>
  <si>
    <t>Izquierda*Informativo</t>
  </si>
  <si>
    <t>Derecha*Informativo</t>
  </si>
  <si>
    <t>Izquierda</t>
  </si>
  <si>
    <t>Derecha</t>
  </si>
  <si>
    <t>-0.11*</t>
  </si>
  <si>
    <t>(6.93)</t>
  </si>
  <si>
    <t>(4.03)</t>
  </si>
  <si>
    <t>-0.19***</t>
  </si>
  <si>
    <t>0.21</t>
  </si>
  <si>
    <t>0.13</t>
  </si>
  <si>
    <t>0.12</t>
  </si>
  <si>
    <t>-0.18</t>
  </si>
  <si>
    <t>-0.30</t>
  </si>
  <si>
    <t>(4.44)</t>
  </si>
  <si>
    <t>(2.58)</t>
  </si>
  <si>
    <t>0.04***</t>
  </si>
  <si>
    <t>-0.32</t>
  </si>
  <si>
    <t>0.03**</t>
  </si>
  <si>
    <t>(11.37)</t>
  </si>
  <si>
    <t>(6.61)</t>
  </si>
  <si>
    <t>2,678</t>
  </si>
  <si>
    <t>2,689</t>
  </si>
  <si>
    <t>2,610</t>
  </si>
  <si>
    <t>¿Usted está de acuerdo con … ?</t>
  </si>
  <si>
    <t>Modelo de probabilidad lineal</t>
  </si>
  <si>
    <t>0.04**</t>
  </si>
  <si>
    <t>0.05***</t>
  </si>
  <si>
    <t>0.03*</t>
  </si>
  <si>
    <t>Constante</t>
  </si>
  <si>
    <t>0.82***</t>
  </si>
  <si>
    <t>0.79***</t>
  </si>
  <si>
    <t>0.88***</t>
  </si>
  <si>
    <t>0.87***</t>
  </si>
  <si>
    <t>0.62***</t>
  </si>
  <si>
    <t>3,424</t>
  </si>
  <si>
    <t>3,452</t>
  </si>
  <si>
    <t>3,449</t>
  </si>
  <si>
    <t>3,283</t>
  </si>
  <si>
    <t>3,465</t>
  </si>
  <si>
    <t>3,430</t>
  </si>
  <si>
    <t>R cuadrado</t>
  </si>
  <si>
    <t>0.003</t>
  </si>
  <si>
    <t>0.004</t>
  </si>
  <si>
    <t>0.018</t>
  </si>
  <si>
    <t>0.002</t>
  </si>
  <si>
    <t>0.010</t>
  </si>
  <si>
    <t>Nota: Los errores estándar estimados cluster a nivel de país. *denota significancia estadística al 10%, **denota significancia estadística al 5%, ***denota significancia estadística al 1%.</t>
  </si>
  <si>
    <t>Sobre cada afirmación, ¿usted está de acuerdo?</t>
  </si>
  <si>
    <t>Modelo de probabilidad lineal interactuado con género</t>
  </si>
  <si>
    <t>-0.05*</t>
  </si>
  <si>
    <t>0.06**</t>
  </si>
  <si>
    <t>0.81***</t>
  </si>
  <si>
    <t>0.80***</t>
  </si>
  <si>
    <t>0.89***</t>
  </si>
  <si>
    <t>3,353</t>
  </si>
  <si>
    <t>3,387</t>
  </si>
  <si>
    <t>3,415</t>
  </si>
  <si>
    <t>3,245</t>
  </si>
  <si>
    <t>3,427</t>
  </si>
  <si>
    <t>3,394</t>
  </si>
  <si>
    <t>0.005</t>
  </si>
  <si>
    <t>0.011</t>
  </si>
  <si>
    <t>Modelo de probabilidad lineal interactuado con grupos de edad</t>
  </si>
  <si>
    <t>0.05*</t>
  </si>
  <si>
    <t>0.13**</t>
  </si>
  <si>
    <t>0.78***</t>
  </si>
  <si>
    <t>0.74***</t>
  </si>
  <si>
    <t>0.85***</t>
  </si>
  <si>
    <t>0.86***</t>
  </si>
  <si>
    <t>0.59***</t>
  </si>
  <si>
    <t>0.016</t>
  </si>
  <si>
    <t>0.024</t>
  </si>
  <si>
    <t>0.017</t>
  </si>
  <si>
    <t>0.013</t>
  </si>
  <si>
    <t>0.025</t>
  </si>
  <si>
    <t>Modelo de probabilidad lineal interactuado con nivel educativo menor a terciaria</t>
  </si>
  <si>
    <t>Menos de terciaria = 1</t>
  </si>
  <si>
    <t>0.10*</t>
  </si>
  <si>
    <t>0.76***</t>
  </si>
  <si>
    <t>0.84***</t>
  </si>
  <si>
    <t>0.60***</t>
  </si>
  <si>
    <t>0.21***</t>
  </si>
  <si>
    <t>3,361</t>
  </si>
  <si>
    <t>3,422</t>
  </si>
  <si>
    <t>3,419</t>
  </si>
  <si>
    <t>3,253</t>
  </si>
  <si>
    <t>3,435</t>
  </si>
  <si>
    <t>3,400</t>
  </si>
  <si>
    <t>0.015</t>
  </si>
  <si>
    <t>0.022</t>
  </si>
  <si>
    <t>Modelo de probabilidad lineal interactuado con quintil objetivo</t>
  </si>
  <si>
    <t>0.04*</t>
  </si>
  <si>
    <t>(0.09)</t>
  </si>
  <si>
    <t>0.16**</t>
  </si>
  <si>
    <t>-0.12**</t>
  </si>
  <si>
    <t>-0.13**</t>
  </si>
  <si>
    <t>0.83***</t>
  </si>
  <si>
    <t>2,904</t>
  </si>
  <si>
    <t>2,929</t>
  </si>
  <si>
    <t>2,954</t>
  </si>
  <si>
    <t>2,813</t>
  </si>
  <si>
    <t>2,960</t>
  </si>
  <si>
    <t>2,920</t>
  </si>
  <si>
    <t>0.012</t>
  </si>
  <si>
    <t>0.021</t>
  </si>
  <si>
    <t>Modelo de probabilidad lineal interactuado con quintil subjetivo</t>
  </si>
  <si>
    <t>Q1,Q2 subjetivos</t>
  </si>
  <si>
    <t>0.05**</t>
  </si>
  <si>
    <t>Q1,Q2 subjetivos*Emotivo Haití</t>
  </si>
  <si>
    <t>Q1,Q2 subjetivos*Emotivo Venezuela</t>
  </si>
  <si>
    <t>Q1,Q2 subjetivos*Informativo</t>
  </si>
  <si>
    <t>3,325</t>
  </si>
  <si>
    <t>3,357</t>
  </si>
  <si>
    <t>3,377</t>
  </si>
  <si>
    <t>3,222</t>
  </si>
  <si>
    <t>3,393</t>
  </si>
  <si>
    <t>0.006</t>
  </si>
  <si>
    <t>Modelo de probabilidad lineal interactuado con tener hijos</t>
  </si>
  <si>
    <t>Tiene hijos = 1</t>
  </si>
  <si>
    <t>-0.08***</t>
  </si>
  <si>
    <t>-0.04*</t>
  </si>
  <si>
    <t>Tiene hijos*Informativo</t>
  </si>
  <si>
    <t>0.91***</t>
  </si>
  <si>
    <t>0.90***</t>
  </si>
  <si>
    <t>0.64***</t>
  </si>
  <si>
    <t>3,349</t>
  </si>
  <si>
    <t>3,410</t>
  </si>
  <si>
    <t>3,405</t>
  </si>
  <si>
    <t>3,243</t>
  </si>
  <si>
    <t>3,420</t>
  </si>
  <si>
    <t>3,385</t>
  </si>
  <si>
    <t>0.008</t>
  </si>
  <si>
    <t>0.020</t>
  </si>
  <si>
    <t>Modelo de probabilidad lineal interactuado con no tener trabajo</t>
  </si>
  <si>
    <t>Sin empleo = 1</t>
  </si>
  <si>
    <t>0.63***</t>
  </si>
  <si>
    <t>3,331</t>
  </si>
  <si>
    <t>3,383</t>
  </si>
  <si>
    <t>3,221</t>
  </si>
  <si>
    <t>3,397</t>
  </si>
  <si>
    <t>3,363</t>
  </si>
  <si>
    <t>Modelo de probabilidad lineal interactuado con ideología política</t>
  </si>
  <si>
    <t>0.07*</t>
  </si>
  <si>
    <t>2,660</t>
  </si>
  <si>
    <t>2,685</t>
  </si>
  <si>
    <t>2,709</t>
  </si>
  <si>
    <t>2,706</t>
  </si>
  <si>
    <t>2,591</t>
  </si>
  <si>
    <t>2,716</t>
  </si>
  <si>
    <t>2,690</t>
  </si>
  <si>
    <t>0.007</t>
  </si>
  <si>
    <t>0.023</t>
  </si>
  <si>
    <t>Los migrantes contribuyen a la economía del país (2)</t>
  </si>
  <si>
    <t>Los migrantes no son una carga para el Estado (4)</t>
  </si>
  <si>
    <t>0.25***</t>
  </si>
  <si>
    <t>0.47***</t>
  </si>
  <si>
    <t>0.38***</t>
  </si>
  <si>
    <t>3,441</t>
  </si>
  <si>
    <t>3,375</t>
  </si>
  <si>
    <t>3,193</t>
  </si>
  <si>
    <t>0.034</t>
  </si>
  <si>
    <r>
      <t xml:space="preserve">Modelo de probabilidad lineal </t>
    </r>
    <r>
      <rPr>
        <b/>
        <sz val="11"/>
        <rFont val="Calibri"/>
        <family val="2"/>
      </rPr>
      <t>interactuado con género</t>
    </r>
  </si>
  <si>
    <t>0.22***</t>
  </si>
  <si>
    <t>0.26***</t>
  </si>
  <si>
    <t>0.92***</t>
  </si>
  <si>
    <t>0.41***</t>
  </si>
  <si>
    <t>0.33***</t>
  </si>
  <si>
    <t>3,403</t>
  </si>
  <si>
    <t>3,339</t>
  </si>
  <si>
    <t>3,311</t>
  </si>
  <si>
    <t>3,158</t>
  </si>
  <si>
    <t>0.043</t>
  </si>
  <si>
    <t>0.026</t>
  </si>
  <si>
    <r>
      <t xml:space="preserve">Modelo de probabilidad lineal </t>
    </r>
    <r>
      <rPr>
        <b/>
        <sz val="11"/>
        <rFont val="Calibri"/>
        <family val="2"/>
      </rPr>
      <t>interactuado con grupos de edad</t>
    </r>
  </si>
  <si>
    <t>0.15**</t>
  </si>
  <si>
    <t>0.11*</t>
  </si>
  <si>
    <t>0.93***</t>
  </si>
  <si>
    <t>0.49***</t>
  </si>
  <si>
    <t>0.32***</t>
  </si>
  <si>
    <t>0.009</t>
  </si>
  <si>
    <t>0.044</t>
  </si>
  <si>
    <t>0.055</t>
  </si>
  <si>
    <r>
      <t xml:space="preserve">Modelo de probabilidad lineal </t>
    </r>
    <r>
      <rPr>
        <b/>
        <sz val="11"/>
        <rFont val="Calibri"/>
        <family val="2"/>
      </rPr>
      <t>interactuado con nivel educativo menor a terciaria</t>
    </r>
  </si>
  <si>
    <t>0.48***</t>
  </si>
  <si>
    <t>3,412</t>
  </si>
  <si>
    <t>3,345</t>
  </si>
  <si>
    <t>3,322</t>
  </si>
  <si>
    <t>3,168</t>
  </si>
  <si>
    <t>0.035</t>
  </si>
  <si>
    <t>0.028</t>
  </si>
  <si>
    <r>
      <t xml:space="preserve">Modelo de probabilidad lineal </t>
    </r>
    <r>
      <rPr>
        <b/>
        <sz val="11"/>
        <rFont val="Calibri"/>
        <family val="2"/>
      </rPr>
      <t>interactuado con quintil objetivo</t>
    </r>
  </si>
  <si>
    <t>0.29***</t>
  </si>
  <si>
    <t>0.19**</t>
  </si>
  <si>
    <t>0.14**</t>
  </si>
  <si>
    <t>0.14*</t>
  </si>
  <si>
    <t>-0.16**</t>
  </si>
  <si>
    <t>0.94***</t>
  </si>
  <si>
    <t>0.57***</t>
  </si>
  <si>
    <t>0.34***</t>
  </si>
  <si>
    <t>2,936</t>
  </si>
  <si>
    <t>2,887</t>
  </si>
  <si>
    <t>2,882</t>
  </si>
  <si>
    <t>2,741</t>
  </si>
  <si>
    <t>0.036</t>
  </si>
  <si>
    <t>0.030</t>
  </si>
  <si>
    <r>
      <t xml:space="preserve">Modelo de probabilidad lineal </t>
    </r>
    <r>
      <rPr>
        <b/>
        <sz val="11"/>
        <rFont val="Calibri"/>
        <family val="2"/>
      </rPr>
      <t>interactuado con quintil subjetivo</t>
    </r>
  </si>
  <si>
    <t>0.23***</t>
  </si>
  <si>
    <t>0.52***</t>
  </si>
  <si>
    <t>0.39***</t>
  </si>
  <si>
    <t>3,308</t>
  </si>
  <si>
    <t>3,133</t>
  </si>
  <si>
    <t>0.037</t>
  </si>
  <si>
    <r>
      <t xml:space="preserve">Modelo de probabilidad lineal </t>
    </r>
    <r>
      <rPr>
        <b/>
        <sz val="11"/>
        <rFont val="Calibri"/>
        <family val="2"/>
      </rPr>
      <t>interactuado con tener hijos</t>
    </r>
  </si>
  <si>
    <t>0.24***</t>
  </si>
  <si>
    <t>0.50***</t>
  </si>
  <si>
    <t>0.45***</t>
  </si>
  <si>
    <t>3,401</t>
  </si>
  <si>
    <t>3,329</t>
  </si>
  <si>
    <t>3,154</t>
  </si>
  <si>
    <t>0.039</t>
  </si>
  <si>
    <r>
      <t xml:space="preserve">Modelo de probabilidad lineal </t>
    </r>
    <r>
      <rPr>
        <b/>
        <sz val="11"/>
        <rFont val="Calibri"/>
        <family val="2"/>
      </rPr>
      <t>interactuado con no tener trabajo</t>
    </r>
  </si>
  <si>
    <t>3,312</t>
  </si>
  <si>
    <t>3,290</t>
  </si>
  <si>
    <t>3,136</t>
  </si>
  <si>
    <r>
      <t xml:space="preserve">Modelo de probabilidad lineal </t>
    </r>
    <r>
      <rPr>
        <b/>
        <sz val="11"/>
        <rFont val="Calibri"/>
        <family val="2"/>
      </rPr>
      <t>interactuado con ideología política</t>
    </r>
  </si>
  <si>
    <t>0.27***</t>
  </si>
  <si>
    <t>-0.14**</t>
  </si>
  <si>
    <t>-0.13*</t>
  </si>
  <si>
    <t>0.36***</t>
  </si>
  <si>
    <t>2,694</t>
  </si>
  <si>
    <t>2,661</t>
  </si>
  <si>
    <t>2,653</t>
  </si>
  <si>
    <t>2,539</t>
  </si>
  <si>
    <t>0.031</t>
  </si>
  <si>
    <t>0.029</t>
  </si>
  <si>
    <t>0.69***</t>
  </si>
  <si>
    <t>0.51***</t>
  </si>
  <si>
    <t>0.70***</t>
  </si>
  <si>
    <t>3,104</t>
  </si>
  <si>
    <t>3,255</t>
  </si>
  <si>
    <t>0.12*</t>
  </si>
  <si>
    <t>0.55***</t>
  </si>
  <si>
    <t>0.027</t>
  </si>
  <si>
    <t>3,113</t>
  </si>
  <si>
    <t>3,263</t>
  </si>
  <si>
    <t>0.17**</t>
  </si>
  <si>
    <t>-0.15**</t>
  </si>
  <si>
    <t>-0.23**</t>
  </si>
  <si>
    <t>0.18**</t>
  </si>
  <si>
    <t>-0.20**</t>
  </si>
  <si>
    <t>0.61***</t>
  </si>
  <si>
    <t>2,712</t>
  </si>
  <si>
    <t>2,831</t>
  </si>
  <si>
    <t>3,084</t>
  </si>
  <si>
    <t>3,226</t>
  </si>
  <si>
    <t>0.72***</t>
  </si>
  <si>
    <t>3,099</t>
  </si>
  <si>
    <t>3,247</t>
  </si>
  <si>
    <t>3,081</t>
  </si>
  <si>
    <t>3,227</t>
  </si>
  <si>
    <t>0.67***</t>
  </si>
  <si>
    <t>2,508</t>
  </si>
  <si>
    <t>2,611</t>
  </si>
  <si>
    <t>Los migrantes no aumentan el crimen (1)</t>
  </si>
  <si>
    <t>0.56***</t>
  </si>
  <si>
    <t>3,164</t>
  </si>
  <si>
    <t>3,122</t>
  </si>
  <si>
    <t>3,132</t>
  </si>
  <si>
    <t>3,090</t>
  </si>
  <si>
    <t>0.53***</t>
  </si>
  <si>
    <t>0.71***</t>
  </si>
  <si>
    <t>0.040</t>
  </si>
  <si>
    <t>0.75***</t>
  </si>
  <si>
    <t>3,096</t>
  </si>
  <si>
    <t>-0.16*</t>
  </si>
  <si>
    <t>-0.17*</t>
  </si>
  <si>
    <t>-0.15*</t>
  </si>
  <si>
    <t>2,740</t>
  </si>
  <si>
    <t>2,697</t>
  </si>
  <si>
    <t>3,112</t>
  </si>
  <si>
    <t>3,065</t>
  </si>
  <si>
    <t>3,125</t>
  </si>
  <si>
    <t>3,111</t>
  </si>
  <si>
    <t>2,514</t>
  </si>
  <si>
    <t>2,487</t>
  </si>
  <si>
    <t>Preferencias políticas y normas sociales (A)</t>
  </si>
  <si>
    <t>Preferencias políticas y normas sociales (B)</t>
  </si>
  <si>
    <t>Preferencias políticas y normas sociales</t>
  </si>
  <si>
    <t>Motivaciones sociotrópicas</t>
  </si>
  <si>
    <t>Estigma social</t>
  </si>
  <si>
    <t>Media/EE</t>
  </si>
  <si>
    <t>Abril 2023</t>
  </si>
  <si>
    <t>Menos de educación terciaria (=1)</t>
  </si>
  <si>
    <t>Q1 y Q2 subjetivo (Bajo)</t>
  </si>
  <si>
    <t>Q3 subjetivo (Medio)</t>
  </si>
  <si>
    <t>Q4 y Q5 subjetivo (Alto)</t>
  </si>
  <si>
    <t>Tablas de balance por grupo de tratamiento</t>
  </si>
  <si>
    <t>Comparación de la muestra con la población local</t>
  </si>
  <si>
    <t>Número de miembros del hogar</t>
  </si>
  <si>
    <t>Nota: *denota significancia estadística al 10%, **denota significancia estadística al 5%, ***denota significancia estadística al 1%. Para cada variable, la primera fila representa el promedio y la segunda fila representa el error estándar.</t>
  </si>
  <si>
    <t>Que un migrante sea su vecino</t>
  </si>
  <si>
    <t>Que un migrante se case con un familiar cercano</t>
  </si>
  <si>
    <t>Que el gobierno proporcione ayuda humanitaria (alojamiento temporal, alimentación y atención de urgencias médicas) a los migrantes</t>
  </si>
  <si>
    <t>Que el gobierno preste servicios de salud a los migrantes en las mismas condiciones que a la población local</t>
  </si>
  <si>
    <t>Que el gobierno preste servicios de educación a niños y jóvenes migrantes en las mismas condiciones que a la población local</t>
  </si>
  <si>
    <t>Que el gobierno preste servicios de salud a los niños migrantes en las mismas condiciones que a la población local</t>
  </si>
  <si>
    <t>Se puede confiar en los migrantes que viven en su país tanto como en la población local</t>
  </si>
  <si>
    <t>No es difícil ver las cosas desde el punto de vista de los migrantes</t>
  </si>
  <si>
    <t>Donaría a una organización que ayude a los migrantes</t>
  </si>
  <si>
    <t>Que el gobierno proporcione permiso de trabajo o documento que les permita a los migrantes trabajar legalmente</t>
  </si>
  <si>
    <t>Los migrantes no vienen a competir por los trabajos de la población local</t>
  </si>
  <si>
    <t>Los migrantes contribuyen al país más de lo que toman de él</t>
  </si>
  <si>
    <t>Los migrantes mejoran la sociedad al traer nuevas ideas y culturas</t>
  </si>
  <si>
    <t>La mayoría de las mujeres migrantes no terminan vinculadas al trabajo sexual</t>
  </si>
  <si>
    <t>Que el gobierno proporcione a los migrantes ayuda humanitaria (1)</t>
  </si>
  <si>
    <t>Se puede confiar en los migrantes tanto como en la población local (5)</t>
  </si>
  <si>
    <t>No es difícil compartir el punto de vista de los migrantes (6)</t>
  </si>
  <si>
    <t>Donaría para ayudar a los migrantes (7)</t>
  </si>
  <si>
    <t>Que el gobierno proporcione servicios de salud en las mismas condiciones (2)</t>
  </si>
  <si>
    <t>Que el gobierno proporcione servicios de educación a los niños y jóvenes en las mismas condiciones (3)</t>
  </si>
  <si>
    <t>Que el gobierno proporcione servicios de salud a los niños en las mismas condiciones (4)</t>
  </si>
  <si>
    <t>El gobierno proporcione permisos de trabajo a los migrantes (1)</t>
  </si>
  <si>
    <t>Los migrantes no vienen a competir por los trabajos de la población local (3)</t>
  </si>
  <si>
    <t>Los migrantes contribuyen al país más de lo que toman de él (1)</t>
  </si>
  <si>
    <t>Los migrantes mejoran la sociedad al traer nuevas ideas y culturas (2)</t>
  </si>
  <si>
    <t>La mayoría de las mujeres migrantes no terminan vinculadas al trabajo sexual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</si>
</sst>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name val="Calibri"/>
    </font>
    <font>
      <sz val="11"/>
      <name val="Calibri"/>
      <family val="2"/>
    </font>
    <font>
      <u/>
      <sz val="11"/>
      <color theme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6"/>
      <name val="Calibri"/>
      <family val="2"/>
    </font>
    <font>
      <sz val="11"/>
      <color theme="0"/>
      <name val="Calibri"/>
      <family val="2"/>
    </font>
    <font>
      <b/>
      <sz val="14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63C59"/>
        <bgColor indexed="64"/>
      </patternFill>
    </fill>
    <fill>
      <patternFill patternType="solid">
        <fgColor rgb="FF5E7A8C"/>
        <bgColor indexed="64"/>
      </patternFill>
    </fill>
    <fill>
      <patternFill patternType="solid">
        <fgColor rgb="FF9AB4C0"/>
        <bgColor indexed="64"/>
      </patternFill>
    </fill>
    <fill>
      <patternFill patternType="solid">
        <fgColor rgb="FFD8B828"/>
        <bgColor indexed="64"/>
      </patternFill>
    </fill>
    <fill>
      <patternFill patternType="solid">
        <fgColor rgb="FFBF8D2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3" fillId="2" borderId="0" xfId="2" applyFont="1" applyFill="1"/>
    <xf numFmtId="0" fontId="1" fillId="2" borderId="0" xfId="2" applyFill="1"/>
    <xf numFmtId="0" fontId="4" fillId="2" borderId="0" xfId="2" applyFont="1" applyFill="1"/>
    <xf numFmtId="0" fontId="1" fillId="2" borderId="0" xfId="2" applyFill="1" applyAlignment="1">
      <alignment horizontal="center"/>
    </xf>
    <xf numFmtId="0" fontId="1" fillId="2" borderId="1" xfId="2" applyFill="1" applyBorder="1"/>
    <xf numFmtId="1" fontId="1" fillId="2" borderId="0" xfId="2" applyNumberFormat="1" applyFill="1" applyAlignment="1">
      <alignment horizontal="center"/>
    </xf>
    <xf numFmtId="1" fontId="1" fillId="2" borderId="0" xfId="2" applyNumberFormat="1" applyFill="1" applyAlignment="1">
      <alignment horizontal="center" vertical="center"/>
    </xf>
    <xf numFmtId="0" fontId="1" fillId="2" borderId="2" xfId="2" applyFill="1" applyBorder="1" applyAlignment="1">
      <alignment horizontal="center" vertical="center" wrapText="1"/>
    </xf>
    <xf numFmtId="0" fontId="4" fillId="2" borderId="1" xfId="2" applyFont="1" applyFill="1" applyBorder="1"/>
    <xf numFmtId="0" fontId="6" fillId="2" borderId="0" xfId="0" applyFont="1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1" fillId="2" borderId="0" xfId="3" applyFill="1"/>
    <xf numFmtId="0" fontId="1" fillId="2" borderId="3" xfId="3" applyFill="1" applyBorder="1"/>
    <xf numFmtId="0" fontId="1" fillId="2" borderId="1" xfId="3" applyFill="1" applyBorder="1"/>
    <xf numFmtId="0" fontId="8" fillId="2" borderId="0" xfId="3" applyFont="1" applyFill="1"/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1" fillId="2" borderId="1" xfId="2" applyFill="1" applyBorder="1" applyAlignment="1">
      <alignment horizontal="center"/>
    </xf>
    <xf numFmtId="0" fontId="1" fillId="2" borderId="0" xfId="2" applyFill="1" applyAlignment="1">
      <alignment horizontal="center" vertical="center"/>
    </xf>
    <xf numFmtId="0" fontId="1" fillId="2" borderId="3" xfId="2" applyFill="1" applyBorder="1"/>
    <xf numFmtId="0" fontId="1" fillId="2" borderId="7" xfId="2" applyFill="1" applyBorder="1"/>
    <xf numFmtId="0" fontId="1" fillId="2" borderId="1" xfId="2" applyFill="1" applyBorder="1" applyAlignment="1">
      <alignment horizontal="center" vertical="center" wrapText="1"/>
    </xf>
    <xf numFmtId="0" fontId="9" fillId="2" borderId="0" xfId="2" applyFont="1" applyFill="1"/>
    <xf numFmtId="0" fontId="1" fillId="2" borderId="0" xfId="2" applyFill="1" applyAlignment="1">
      <alignment horizontal="left" vertical="center" wrapText="1"/>
    </xf>
    <xf numFmtId="0" fontId="1" fillId="2" borderId="0" xfId="2" applyFill="1" applyAlignment="1">
      <alignment vertical="top" wrapText="1"/>
    </xf>
    <xf numFmtId="0" fontId="1" fillId="2" borderId="0" xfId="2" applyFill="1" applyAlignment="1">
      <alignment vertical="top"/>
    </xf>
    <xf numFmtId="0" fontId="4" fillId="2" borderId="0" xfId="2" applyFont="1" applyFill="1" applyAlignment="1">
      <alignment horizontal="left" vertical="center"/>
    </xf>
    <xf numFmtId="0" fontId="1" fillId="2" borderId="0" xfId="2" applyFill="1" applyAlignment="1">
      <alignment horizontal="left" vertical="center"/>
    </xf>
    <xf numFmtId="0" fontId="1" fillId="2" borderId="3" xfId="2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0" xfId="2" applyFill="1" applyAlignment="1">
      <alignment horizontal="center" vertical="top"/>
    </xf>
    <xf numFmtId="0" fontId="1" fillId="2" borderId="8" xfId="2" applyFill="1" applyBorder="1" applyAlignment="1">
      <alignment horizontal="center" vertical="center" wrapText="1"/>
    </xf>
    <xf numFmtId="0" fontId="1" fillId="2" borderId="9" xfId="2" applyFill="1" applyBorder="1" applyAlignment="1">
      <alignment horizontal="center" vertical="center" wrapText="1"/>
    </xf>
    <xf numFmtId="0" fontId="1" fillId="2" borderId="10" xfId="2" applyFill="1" applyBorder="1"/>
    <xf numFmtId="0" fontId="1" fillId="2" borderId="7" xfId="2" applyFill="1" applyBorder="1" applyAlignment="1">
      <alignment horizontal="center" vertical="center"/>
    </xf>
    <xf numFmtId="0" fontId="1" fillId="2" borderId="10" xfId="2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1" fillId="2" borderId="7" xfId="2" applyFill="1" applyBorder="1" applyAlignment="1">
      <alignment horizontal="center"/>
    </xf>
    <xf numFmtId="0" fontId="1" fillId="2" borderId="10" xfId="2" applyFill="1" applyBorder="1" applyAlignment="1">
      <alignment horizontal="center"/>
    </xf>
    <xf numFmtId="0" fontId="1" fillId="2" borderId="11" xfId="2" applyFill="1" applyBorder="1"/>
    <xf numFmtId="0" fontId="1" fillId="2" borderId="12" xfId="2" applyFill="1" applyBorder="1"/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2" borderId="7" xfId="2" applyFill="1" applyBorder="1" applyAlignment="1">
      <alignment horizontal="center" vertical="top"/>
    </xf>
    <xf numFmtId="0" fontId="1" fillId="2" borderId="10" xfId="2" applyFill="1" applyBorder="1" applyAlignment="1">
      <alignment horizontal="center" vertical="top"/>
    </xf>
    <xf numFmtId="0" fontId="0" fillId="2" borderId="6" xfId="0" applyFill="1" applyBorder="1" applyAlignment="1">
      <alignment horizontal="left" vertical="center"/>
    </xf>
    <xf numFmtId="1" fontId="1" fillId="2" borderId="7" xfId="2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1" fillId="2" borderId="4" xfId="2" applyFill="1" applyBorder="1" applyAlignment="1">
      <alignment vertical="top"/>
    </xf>
    <xf numFmtId="164" fontId="1" fillId="2" borderId="4" xfId="2" applyNumberFormat="1" applyFill="1" applyBorder="1" applyAlignment="1">
      <alignment horizontal="center" vertical="top" wrapText="1"/>
    </xf>
    <xf numFmtId="0" fontId="1" fillId="2" borderId="1" xfId="2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8" xfId="2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0" fillId="2" borderId="0" xfId="2" applyFont="1" applyFill="1"/>
    <xf numFmtId="0" fontId="1" fillId="2" borderId="4" xfId="2" applyFill="1" applyBorder="1" applyAlignment="1">
      <alignment horizontal="center" vertical="top"/>
    </xf>
    <xf numFmtId="0" fontId="10" fillId="2" borderId="0" xfId="2" applyFont="1" applyFill="1" applyAlignment="1">
      <alignment horizontal="left" wrapText="1"/>
    </xf>
    <xf numFmtId="0" fontId="10" fillId="2" borderId="0" xfId="2" applyFont="1" applyFill="1" applyAlignment="1">
      <alignment horizontal="center" vertical="top" wrapText="1"/>
    </xf>
    <xf numFmtId="0" fontId="10" fillId="2" borderId="0" xfId="2" applyFont="1" applyFill="1" applyAlignment="1">
      <alignment horizontal="left" vertical="top" wrapText="1"/>
    </xf>
    <xf numFmtId="0" fontId="10" fillId="2" borderId="15" xfId="2" applyFont="1" applyFill="1" applyBorder="1" applyAlignment="1">
      <alignment horizontal="center" vertical="top" wrapText="1"/>
    </xf>
    <xf numFmtId="0" fontId="10" fillId="2" borderId="15" xfId="2" applyFont="1" applyFill="1" applyBorder="1" applyAlignment="1">
      <alignment horizontal="left" vertical="top" wrapText="1"/>
    </xf>
    <xf numFmtId="0" fontId="11" fillId="2" borderId="16" xfId="2" applyFont="1" applyFill="1" applyBorder="1" applyAlignment="1">
      <alignment horizontal="center" vertical="center" wrapText="1"/>
    </xf>
    <xf numFmtId="0" fontId="11" fillId="2" borderId="16" xfId="2" applyFont="1" applyFill="1" applyBorder="1" applyAlignment="1">
      <alignment horizontal="left" vertical="center" wrapText="1"/>
    </xf>
    <xf numFmtId="0" fontId="10" fillId="2" borderId="0" xfId="2" applyFont="1" applyFill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0" xfId="0" applyFont="1" applyFill="1"/>
    <xf numFmtId="0" fontId="11" fillId="2" borderId="0" xfId="2" applyFont="1" applyFill="1"/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0" fillId="2" borderId="0" xfId="2" applyFont="1" applyFill="1" applyAlignment="1">
      <alignment horizontal="left" vertical="top" wrapText="1"/>
    </xf>
    <xf numFmtId="0" fontId="1" fillId="6" borderId="3" xfId="3" applyFill="1" applyBorder="1" applyAlignment="1">
      <alignment horizontal="center" vertical="center"/>
    </xf>
    <xf numFmtId="0" fontId="1" fillId="6" borderId="1" xfId="3" applyFill="1" applyBorder="1" applyAlignment="1">
      <alignment horizontal="center" vertical="center"/>
    </xf>
    <xf numFmtId="0" fontId="1" fillId="7" borderId="0" xfId="3" applyFill="1" applyAlignment="1">
      <alignment horizontal="center" vertical="center" wrapText="1"/>
    </xf>
    <xf numFmtId="0" fontId="1" fillId="7" borderId="1" xfId="3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7" fillId="4" borderId="0" xfId="3" applyFont="1" applyFill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0" fontId="1" fillId="5" borderId="0" xfId="3" applyFill="1" applyAlignment="1">
      <alignment horizontal="center" vertical="center"/>
    </xf>
    <xf numFmtId="0" fontId="1" fillId="2" borderId="0" xfId="2" applyFill="1" applyAlignment="1">
      <alignment horizontal="center"/>
    </xf>
    <xf numFmtId="0" fontId="1" fillId="2" borderId="8" xfId="2" applyFill="1" applyBorder="1" applyAlignment="1">
      <alignment horizontal="center" vertical="center" wrapText="1"/>
    </xf>
    <xf numFmtId="0" fontId="1" fillId="2" borderId="2" xfId="2" applyFill="1" applyBorder="1" applyAlignment="1">
      <alignment horizontal="center" vertical="center" wrapText="1"/>
    </xf>
    <xf numFmtId="0" fontId="1" fillId="2" borderId="9" xfId="2" applyFill="1" applyBorder="1" applyAlignment="1">
      <alignment horizontal="center" vertical="center" wrapText="1"/>
    </xf>
    <xf numFmtId="0" fontId="1" fillId="2" borderId="0" xfId="2" applyFill="1" applyAlignment="1">
      <alignment horizontal="left" wrapText="1"/>
    </xf>
    <xf numFmtId="0" fontId="1" fillId="2" borderId="0" xfId="2" applyFill="1" applyAlignment="1">
      <alignment horizontal="left" vertical="center" wrapText="1"/>
    </xf>
    <xf numFmtId="0" fontId="1" fillId="2" borderId="2" xfId="2" applyFill="1" applyBorder="1" applyAlignment="1">
      <alignment horizontal="center"/>
    </xf>
    <xf numFmtId="0" fontId="1" fillId="2" borderId="8" xfId="2" applyFill="1" applyBorder="1" applyAlignment="1">
      <alignment horizontal="center"/>
    </xf>
    <xf numFmtId="0" fontId="1" fillId="2" borderId="9" xfId="2" applyFill="1" applyBorder="1" applyAlignment="1">
      <alignment horizontal="center"/>
    </xf>
    <xf numFmtId="0" fontId="1" fillId="2" borderId="1" xfId="2" applyFill="1" applyBorder="1" applyAlignment="1">
      <alignment horizontal="center"/>
    </xf>
    <xf numFmtId="0" fontId="1" fillId="2" borderId="3" xfId="2" applyFill="1" applyBorder="1" applyAlignment="1">
      <alignment horizontal="center"/>
    </xf>
    <xf numFmtId="0" fontId="1" fillId="2" borderId="5" xfId="2" applyFill="1" applyBorder="1" applyAlignment="1">
      <alignment horizontal="left" wrapText="1"/>
    </xf>
    <xf numFmtId="0" fontId="1" fillId="2" borderId="0" xfId="2" applyFill="1" applyAlignment="1">
      <alignment horizontal="left" vertical="center"/>
    </xf>
    <xf numFmtId="0" fontId="1" fillId="2" borderId="0" xfId="2" applyFill="1" applyAlignment="1">
      <alignment horizontal="left"/>
    </xf>
    <xf numFmtId="0" fontId="1" fillId="2" borderId="5" xfId="2" applyFill="1" applyBorder="1" applyAlignment="1">
      <alignment horizontal="left" vertical="center" wrapText="1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263C59"/>
      <color rgb="FF9AB4C0"/>
      <color rgb="FFBF8D2D"/>
      <color rgb="FFD8B828"/>
      <color rgb="FF5E7A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097EE-58AA-9346-B1DD-CD0BE4A4127F}">
  <sheetPr>
    <tabColor theme="2" tint="-0.24994659260841701"/>
  </sheetPr>
  <dimension ref="B2:E56"/>
  <sheetViews>
    <sheetView tabSelected="1" workbookViewId="0"/>
  </sheetViews>
  <sheetFormatPr baseColWidth="10" defaultColWidth="10.83203125" defaultRowHeight="15" x14ac:dyDescent="0.2"/>
  <cols>
    <col min="1" max="1" width="10.83203125" style="2"/>
    <col min="2" max="2" width="3.6640625" style="2" customWidth="1"/>
    <col min="3" max="3" width="4.33203125" style="2" customWidth="1"/>
    <col min="4" max="16384" width="10.83203125" style="2"/>
  </cols>
  <sheetData>
    <row r="2" spans="2:5" ht="21" x14ac:dyDescent="0.25">
      <c r="C2" s="13" t="s">
        <v>0</v>
      </c>
    </row>
    <row r="3" spans="2:5" x14ac:dyDescent="0.2">
      <c r="C3" s="1" t="s">
        <v>1</v>
      </c>
    </row>
    <row r="4" spans="2:5" x14ac:dyDescent="0.2">
      <c r="C4" s="1" t="s">
        <v>884</v>
      </c>
    </row>
    <row r="6" spans="2:5" x14ac:dyDescent="0.2">
      <c r="B6" s="1">
        <v>1</v>
      </c>
      <c r="C6" s="1" t="s">
        <v>2</v>
      </c>
    </row>
    <row r="7" spans="2:5" x14ac:dyDescent="0.2">
      <c r="C7" s="75">
        <v>1.1000000000000001</v>
      </c>
      <c r="D7" s="3" t="str">
        <f>HYPERLINK("#1.1!A1","Tablas de balance")</f>
        <v>Tablas de balance</v>
      </c>
    </row>
    <row r="8" spans="2:5" x14ac:dyDescent="0.2">
      <c r="C8" s="75">
        <v>1.2</v>
      </c>
      <c r="D8" s="3" t="str">
        <f>HYPERLINK("#1.2!A3","Comparación de la muestra con la población local")</f>
        <v>Comparación de la muestra con la población local</v>
      </c>
    </row>
    <row r="9" spans="2:5" x14ac:dyDescent="0.2">
      <c r="C9" s="75">
        <v>1.3</v>
      </c>
      <c r="D9" s="3" t="str">
        <f>HYPERLINK("#1.3!A3","Categorías de resultados")</f>
        <v>Categorías de resultados</v>
      </c>
    </row>
    <row r="10" spans="2:5" x14ac:dyDescent="0.2">
      <c r="C10" s="75"/>
      <c r="D10" s="3"/>
    </row>
    <row r="11" spans="2:5" x14ac:dyDescent="0.2">
      <c r="B11" s="2">
        <v>2</v>
      </c>
      <c r="C11" s="1" t="s">
        <v>3</v>
      </c>
    </row>
    <row r="12" spans="2:5" x14ac:dyDescent="0.2">
      <c r="C12" s="1" t="s">
        <v>4</v>
      </c>
      <c r="D12" s="3" t="str">
        <f>HYPERLINK("#2.1!A3","Preferencias políticas y normas sociales (A)")</f>
        <v>Preferencias políticas y normas sociales (A)</v>
      </c>
    </row>
    <row r="13" spans="2:5" x14ac:dyDescent="0.2">
      <c r="C13" s="1"/>
      <c r="D13" s="1" t="s">
        <v>5</v>
      </c>
      <c r="E13" s="3" t="str">
        <f>HYPERLINK("#2.1.1!A3","Efectos heterogeneos por género")</f>
        <v>Efectos heterogeneos por género</v>
      </c>
    </row>
    <row r="14" spans="2:5" x14ac:dyDescent="0.2">
      <c r="C14" s="1"/>
      <c r="D14" s="1" t="s">
        <v>6</v>
      </c>
      <c r="E14" s="3" t="str">
        <f>HYPERLINK("#2.1.2!A3","Efectos heterogeneos por rangos de edad")</f>
        <v>Efectos heterogeneos por rangos de edad</v>
      </c>
    </row>
    <row r="15" spans="2:5" x14ac:dyDescent="0.2">
      <c r="C15" s="1"/>
      <c r="D15" s="1" t="s">
        <v>7</v>
      </c>
      <c r="E15" s="3" t="str">
        <f>HYPERLINK("#2.1.3!A3","Efectos heterogeneos por logro educativo")</f>
        <v>Efectos heterogeneos por logro educativo</v>
      </c>
    </row>
    <row r="16" spans="2:5" x14ac:dyDescent="0.2">
      <c r="C16" s="1"/>
      <c r="D16" s="1" t="s">
        <v>8</v>
      </c>
      <c r="E16" s="3" t="str">
        <f>HYPERLINK("#2.1.4!A3","Efectos heterogeneos por quintil de ingreso")</f>
        <v>Efectos heterogeneos por quintil de ingreso</v>
      </c>
    </row>
    <row r="17" spans="3:5" x14ac:dyDescent="0.2">
      <c r="C17" s="1"/>
      <c r="D17" s="1" t="s">
        <v>9</v>
      </c>
      <c r="E17" s="3" t="str">
        <f>HYPERLINK("#2.1.5!A3","Efectos heterogeneos por quintil de ingreso subjetivo")</f>
        <v>Efectos heterogeneos por quintil de ingreso subjetivo</v>
      </c>
    </row>
    <row r="18" spans="3:5" x14ac:dyDescent="0.2">
      <c r="C18" s="1"/>
      <c r="D18" s="1" t="s">
        <v>10</v>
      </c>
      <c r="E18" s="3" t="str">
        <f>HYPERLINK("#2.1.6!A3","Efectos heterogeneos por tenencia de hijos")</f>
        <v>Efectos heterogeneos por tenencia de hijos</v>
      </c>
    </row>
    <row r="19" spans="3:5" x14ac:dyDescent="0.2">
      <c r="C19" s="1"/>
      <c r="D19" s="1" t="s">
        <v>11</v>
      </c>
      <c r="E19" s="3" t="str">
        <f>HYPERLINK("#2.1.7!A3","Efectos heterogeneos por estar desempleado")</f>
        <v>Efectos heterogeneos por estar desempleado</v>
      </c>
    </row>
    <row r="20" spans="3:5" x14ac:dyDescent="0.2">
      <c r="C20" s="1"/>
      <c r="D20" s="1" t="s">
        <v>12</v>
      </c>
      <c r="E20" s="3" t="str">
        <f>HYPERLINK("#2.1.8!A3","Efectos heterogeneos por ideología política")</f>
        <v>Efectos heterogeneos por ideología política</v>
      </c>
    </row>
    <row r="21" spans="3:5" x14ac:dyDescent="0.2">
      <c r="C21" s="1" t="s">
        <v>13</v>
      </c>
      <c r="D21" s="3" t="str">
        <f>HYPERLINK("#2.2!A3","Preferencias políticas y normas sociales (B)")</f>
        <v>Preferencias políticas y normas sociales (B)</v>
      </c>
    </row>
    <row r="22" spans="3:5" x14ac:dyDescent="0.2">
      <c r="C22" s="1"/>
      <c r="D22" s="1" t="s">
        <v>14</v>
      </c>
      <c r="E22" s="3" t="str">
        <f>HYPERLINK("#2.2.1!A3","Efectos heterogeneos por género")</f>
        <v>Efectos heterogeneos por género</v>
      </c>
    </row>
    <row r="23" spans="3:5" x14ac:dyDescent="0.2">
      <c r="C23" s="1"/>
      <c r="D23" s="1" t="s">
        <v>15</v>
      </c>
      <c r="E23" s="3" t="str">
        <f>HYPERLINK("#2.2.2!A3","Efectos heterogeneos por rangos de edad")</f>
        <v>Efectos heterogeneos por rangos de edad</v>
      </c>
    </row>
    <row r="24" spans="3:5" x14ac:dyDescent="0.2">
      <c r="C24" s="1"/>
      <c r="D24" s="1" t="s">
        <v>16</v>
      </c>
      <c r="E24" s="3" t="str">
        <f>HYPERLINK("#2.2.3!A3","Efectos heterogeneos por logro educativo")</f>
        <v>Efectos heterogeneos por logro educativo</v>
      </c>
    </row>
    <row r="25" spans="3:5" x14ac:dyDescent="0.2">
      <c r="C25" s="1"/>
      <c r="D25" s="1" t="s">
        <v>17</v>
      </c>
      <c r="E25" s="3" t="str">
        <f>HYPERLINK("#2.2.4!A3","Efectos heterogeneos por quintil de ingreso")</f>
        <v>Efectos heterogeneos por quintil de ingreso</v>
      </c>
    </row>
    <row r="26" spans="3:5" x14ac:dyDescent="0.2">
      <c r="C26" s="1"/>
      <c r="D26" s="1" t="s">
        <v>18</v>
      </c>
      <c r="E26" s="3" t="str">
        <f>HYPERLINK("#2.2.5!A3","Efectos heterogeneos por quintil de ingreso subjetivo")</f>
        <v>Efectos heterogeneos por quintil de ingreso subjetivo</v>
      </c>
    </row>
    <row r="27" spans="3:5" x14ac:dyDescent="0.2">
      <c r="C27" s="1"/>
      <c r="D27" s="1" t="s">
        <v>19</v>
      </c>
      <c r="E27" s="3" t="str">
        <f>HYPERLINK("#2.2.6!A3","Efectos heterogeneos por tenencia de hijos")</f>
        <v>Efectos heterogeneos por tenencia de hijos</v>
      </c>
    </row>
    <row r="28" spans="3:5" x14ac:dyDescent="0.2">
      <c r="C28" s="1"/>
      <c r="D28" s="1" t="s">
        <v>20</v>
      </c>
      <c r="E28" s="3" t="str">
        <f>HYPERLINK("#2.2.7!A3","Efectos heterogeneos por estar desempleado")</f>
        <v>Efectos heterogeneos por estar desempleado</v>
      </c>
    </row>
    <row r="29" spans="3:5" x14ac:dyDescent="0.2">
      <c r="C29" s="1"/>
      <c r="D29" s="1" t="s">
        <v>21</v>
      </c>
      <c r="E29" s="3" t="str">
        <f>HYPERLINK("#2.2.8!A3","Efectos heterogeneos por ideología política")</f>
        <v>Efectos heterogeneos por ideología política</v>
      </c>
    </row>
    <row r="30" spans="3:5" x14ac:dyDescent="0.2">
      <c r="C30" s="1" t="s">
        <v>22</v>
      </c>
      <c r="D30" s="3" t="str">
        <f>HYPERLINK("#2.3!A3","Motivaciones económicas")</f>
        <v>Motivaciones económicas</v>
      </c>
    </row>
    <row r="31" spans="3:5" x14ac:dyDescent="0.2">
      <c r="C31" s="1"/>
      <c r="D31" s="1" t="s">
        <v>23</v>
      </c>
      <c r="E31" s="3" t="str">
        <f>HYPERLINK("#2.3.1!A3","Efectos heterogeneos por género")</f>
        <v>Efectos heterogeneos por género</v>
      </c>
    </row>
    <row r="32" spans="3:5" x14ac:dyDescent="0.2">
      <c r="C32" s="1"/>
      <c r="D32" s="1" t="s">
        <v>24</v>
      </c>
      <c r="E32" s="3" t="str">
        <f>HYPERLINK("#2.3.2!A3","Efectos heterogeneos por rangos de edad")</f>
        <v>Efectos heterogeneos por rangos de edad</v>
      </c>
    </row>
    <row r="33" spans="3:5" x14ac:dyDescent="0.2">
      <c r="C33" s="1"/>
      <c r="D33" s="1" t="s">
        <v>25</v>
      </c>
      <c r="E33" s="3" t="str">
        <f>HYPERLINK("#2.3.3!A3","Efectos heterogeneos por logro educativo")</f>
        <v>Efectos heterogeneos por logro educativo</v>
      </c>
    </row>
    <row r="34" spans="3:5" x14ac:dyDescent="0.2">
      <c r="C34" s="1"/>
      <c r="D34" s="1" t="s">
        <v>26</v>
      </c>
      <c r="E34" s="3" t="str">
        <f>HYPERLINK("#2.3.4!A3","Efectos heterogeneos por quintil de ingreso")</f>
        <v>Efectos heterogeneos por quintil de ingreso</v>
      </c>
    </row>
    <row r="35" spans="3:5" x14ac:dyDescent="0.2">
      <c r="C35" s="1"/>
      <c r="D35" s="1" t="s">
        <v>27</v>
      </c>
      <c r="E35" s="3" t="str">
        <f>HYPERLINK("#2.3.5!A3","Efectos heterogeneos por quintil de ingreso subjetivo")</f>
        <v>Efectos heterogeneos por quintil de ingreso subjetivo</v>
      </c>
    </row>
    <row r="36" spans="3:5" x14ac:dyDescent="0.2">
      <c r="C36" s="1"/>
      <c r="D36" s="1" t="s">
        <v>28</v>
      </c>
      <c r="E36" s="3" t="str">
        <f>HYPERLINK("#2.3.6!A3","Efectos heterogeneos por tenencia de hijos")</f>
        <v>Efectos heterogeneos por tenencia de hijos</v>
      </c>
    </row>
    <row r="37" spans="3:5" x14ac:dyDescent="0.2">
      <c r="C37" s="1"/>
      <c r="D37" s="1" t="s">
        <v>29</v>
      </c>
      <c r="E37" s="3" t="str">
        <f>HYPERLINK("#2.3.7!A3","Efectos heterogeneos por estar desempleado")</f>
        <v>Efectos heterogeneos por estar desempleado</v>
      </c>
    </row>
    <row r="38" spans="3:5" x14ac:dyDescent="0.2">
      <c r="C38" s="1"/>
      <c r="D38" s="1" t="s">
        <v>30</v>
      </c>
      <c r="E38" s="3" t="str">
        <f>HYPERLINK("#2.3.8!A3","Efectos heterogeneos por ideología política")</f>
        <v>Efectos heterogeneos por ideología política</v>
      </c>
    </row>
    <row r="39" spans="3:5" x14ac:dyDescent="0.2">
      <c r="C39" s="1" t="s">
        <v>31</v>
      </c>
      <c r="D39" s="3" t="str">
        <f>HYPERLINK("#2.4!A3","Motivaciones sociotrópicas")</f>
        <v>Motivaciones sociotrópicas</v>
      </c>
    </row>
    <row r="40" spans="3:5" x14ac:dyDescent="0.2">
      <c r="C40" s="1"/>
      <c r="D40" s="1" t="s">
        <v>32</v>
      </c>
      <c r="E40" s="3" t="str">
        <f>HYPERLINK("#2.4.1!A3","Efectos heterogeneos por género")</f>
        <v>Efectos heterogeneos por género</v>
      </c>
    </row>
    <row r="41" spans="3:5" x14ac:dyDescent="0.2">
      <c r="C41" s="1"/>
      <c r="D41" s="1" t="s">
        <v>33</v>
      </c>
      <c r="E41" s="3" t="str">
        <f>HYPERLINK("#2.4.2!A3","Efectos heterogeneos por rangos de edad")</f>
        <v>Efectos heterogeneos por rangos de edad</v>
      </c>
    </row>
    <row r="42" spans="3:5" x14ac:dyDescent="0.2">
      <c r="C42" s="1"/>
      <c r="D42" s="1" t="s">
        <v>34</v>
      </c>
      <c r="E42" s="3" t="str">
        <f>HYPERLINK("#2.4.3!A3","Efectos heterogeneos por logro educativo")</f>
        <v>Efectos heterogeneos por logro educativo</v>
      </c>
    </row>
    <row r="43" spans="3:5" x14ac:dyDescent="0.2">
      <c r="C43" s="1"/>
      <c r="D43" s="1" t="s">
        <v>35</v>
      </c>
      <c r="E43" s="3" t="str">
        <f>HYPERLINK("#2.4.4!A3","Efectos heterogeneos por quintil de ingreso")</f>
        <v>Efectos heterogeneos por quintil de ingreso</v>
      </c>
    </row>
    <row r="44" spans="3:5" x14ac:dyDescent="0.2">
      <c r="C44" s="1"/>
      <c r="D44" s="1" t="s">
        <v>36</v>
      </c>
      <c r="E44" s="3" t="str">
        <f>HYPERLINK("#2.4.5!A3","Efectos heterogeneos por quintil de ingreso subjetivo")</f>
        <v>Efectos heterogeneos por quintil de ingreso subjetivo</v>
      </c>
    </row>
    <row r="45" spans="3:5" x14ac:dyDescent="0.2">
      <c r="C45" s="1"/>
      <c r="D45" s="1" t="s">
        <v>37</v>
      </c>
      <c r="E45" s="3" t="str">
        <f>HYPERLINK("#2.4.6!A3","Efectos heterogeneos por tenencia de hijos")</f>
        <v>Efectos heterogeneos por tenencia de hijos</v>
      </c>
    </row>
    <row r="46" spans="3:5" x14ac:dyDescent="0.2">
      <c r="C46" s="1"/>
      <c r="D46" s="1" t="s">
        <v>38</v>
      </c>
      <c r="E46" s="3" t="str">
        <f>HYPERLINK("#2.4.7!A3","Efectos heterogeneos por estar desempleado")</f>
        <v>Efectos heterogeneos por estar desempleado</v>
      </c>
    </row>
    <row r="47" spans="3:5" x14ac:dyDescent="0.2">
      <c r="C47" s="1"/>
      <c r="D47" s="1" t="s">
        <v>39</v>
      </c>
      <c r="E47" s="3" t="str">
        <f>HYPERLINK("#2.4.8!A3","Efectos heterogeneos por ideología política")</f>
        <v>Efectos heterogeneos por ideología política</v>
      </c>
    </row>
    <row r="48" spans="3:5" x14ac:dyDescent="0.2">
      <c r="C48" s="1" t="s">
        <v>40</v>
      </c>
      <c r="D48" s="3" t="str">
        <f>HYPERLINK("#2.5!A3","Estigma social")</f>
        <v>Estigma social</v>
      </c>
    </row>
    <row r="49" spans="3:5" x14ac:dyDescent="0.2">
      <c r="C49" s="1"/>
      <c r="D49" s="1" t="s">
        <v>41</v>
      </c>
      <c r="E49" s="3" t="str">
        <f>HYPERLINK("#2.4.1!A3","Efectos heterogeneos por género")</f>
        <v>Efectos heterogeneos por género</v>
      </c>
    </row>
    <row r="50" spans="3:5" x14ac:dyDescent="0.2">
      <c r="C50" s="1"/>
      <c r="D50" s="1" t="s">
        <v>42</v>
      </c>
      <c r="E50" s="3" t="str">
        <f>HYPERLINK("#2.4.2!A3","Efectos heterogeneos por rangos de edad")</f>
        <v>Efectos heterogeneos por rangos de edad</v>
      </c>
    </row>
    <row r="51" spans="3:5" x14ac:dyDescent="0.2">
      <c r="C51" s="1"/>
      <c r="D51" s="1" t="s">
        <v>43</v>
      </c>
      <c r="E51" s="3" t="str">
        <f>HYPERLINK("#2.4.3!A3","Efectos heterogeneos por logro educativo")</f>
        <v>Efectos heterogeneos por logro educativo</v>
      </c>
    </row>
    <row r="52" spans="3:5" x14ac:dyDescent="0.2">
      <c r="C52" s="1"/>
      <c r="D52" s="1" t="s">
        <v>44</v>
      </c>
      <c r="E52" s="3" t="str">
        <f>HYPERLINK("#2.4.4!A3","Efectos heterogeneos por quintil de ingreso")</f>
        <v>Efectos heterogeneos por quintil de ingreso</v>
      </c>
    </row>
    <row r="53" spans="3:5" x14ac:dyDescent="0.2">
      <c r="C53" s="1"/>
      <c r="D53" s="1" t="s">
        <v>45</v>
      </c>
      <c r="E53" s="3" t="str">
        <f>HYPERLINK("#2.4.5!A3","Efectos heterogeneos por quintil de ingreso subjetivo")</f>
        <v>Efectos heterogeneos por quintil de ingreso subjetivo</v>
      </c>
    </row>
    <row r="54" spans="3:5" x14ac:dyDescent="0.2">
      <c r="C54" s="1"/>
      <c r="D54" s="1" t="s">
        <v>46</v>
      </c>
      <c r="E54" s="3" t="str">
        <f>HYPERLINK("#2.4.6!A3","Efectos heterogeneos por tenencia de hijos")</f>
        <v>Efectos heterogeneos por tenencia de hijos</v>
      </c>
    </row>
    <row r="55" spans="3:5" x14ac:dyDescent="0.2">
      <c r="C55" s="1"/>
      <c r="D55" s="1" t="s">
        <v>47</v>
      </c>
      <c r="E55" s="3" t="str">
        <f>HYPERLINK("#2.4.7!A3","Efectos heterogeneos por estar desempleado")</f>
        <v>Efectos heterogeneos por estar desempleado</v>
      </c>
    </row>
    <row r="56" spans="3:5" x14ac:dyDescent="0.2">
      <c r="C56" s="1"/>
      <c r="D56" s="1" t="s">
        <v>48</v>
      </c>
      <c r="E56" s="3" t="str">
        <f>HYPERLINK("#2.4.8!A3","Efectos heterogeneos por ideología política")</f>
        <v>Efectos heterogeneos por ideología política</v>
      </c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D03C-A9A4-334F-A544-5883F9B98E4C}">
  <sheetPr>
    <tabColor rgb="FF263C59"/>
  </sheetPr>
  <dimension ref="A1:V15"/>
  <sheetViews>
    <sheetView workbookViewId="0"/>
  </sheetViews>
  <sheetFormatPr baseColWidth="10" defaultColWidth="9.1640625" defaultRowHeight="15" x14ac:dyDescent="0.2"/>
  <cols>
    <col min="1" max="1" width="14" style="5" customWidth="1"/>
    <col min="2" max="22" width="11.5" style="5" customWidth="1"/>
    <col min="23" max="16384" width="9.1640625" style="5"/>
  </cols>
  <sheetData>
    <row r="1" spans="1:22" ht="16" x14ac:dyDescent="0.2">
      <c r="A1" s="4" t="s">
        <v>392</v>
      </c>
    </row>
    <row r="2" spans="1:22" x14ac:dyDescent="0.2">
      <c r="A2" s="46" t="s">
        <v>557</v>
      </c>
    </row>
    <row r="3" spans="1:22" x14ac:dyDescent="0.2">
      <c r="A3" s="48"/>
      <c r="B3" s="116" t="s">
        <v>880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x14ac:dyDescent="0.2">
      <c r="A4" s="5" t="s">
        <v>49</v>
      </c>
      <c r="B4" s="113" t="s">
        <v>387</v>
      </c>
      <c r="C4" s="112" t="s">
        <v>52</v>
      </c>
      <c r="D4" s="112" t="s">
        <v>424</v>
      </c>
      <c r="E4" s="112"/>
      <c r="F4" s="112"/>
      <c r="G4" s="112" t="s">
        <v>452</v>
      </c>
      <c r="H4" s="114" t="s">
        <v>453</v>
      </c>
      <c r="I4" s="113" t="s">
        <v>893</v>
      </c>
      <c r="J4" s="112" t="s">
        <v>52</v>
      </c>
      <c r="K4" s="112" t="s">
        <v>424</v>
      </c>
      <c r="L4" s="112"/>
      <c r="M4" s="112"/>
      <c r="N4" s="112" t="s">
        <v>452</v>
      </c>
      <c r="O4" s="114" t="s">
        <v>453</v>
      </c>
      <c r="P4" s="112" t="s">
        <v>894</v>
      </c>
      <c r="Q4" s="112" t="s">
        <v>52</v>
      </c>
      <c r="R4" s="112" t="s">
        <v>424</v>
      </c>
      <c r="S4" s="112"/>
      <c r="T4" s="112"/>
      <c r="U4" s="112" t="s">
        <v>452</v>
      </c>
      <c r="V4" s="112" t="s">
        <v>453</v>
      </c>
    </row>
    <row r="5" spans="1:22" ht="32" x14ac:dyDescent="0.2">
      <c r="A5" s="8" t="s">
        <v>49</v>
      </c>
      <c r="B5" s="51" t="s">
        <v>505</v>
      </c>
      <c r="C5" s="11" t="s">
        <v>507</v>
      </c>
      <c r="D5" s="11" t="s">
        <v>509</v>
      </c>
      <c r="E5" s="11" t="s">
        <v>511</v>
      </c>
      <c r="F5" s="11" t="s">
        <v>55</v>
      </c>
      <c r="G5" s="11" t="s">
        <v>56</v>
      </c>
      <c r="H5" s="52" t="s">
        <v>57</v>
      </c>
      <c r="I5" s="51" t="s">
        <v>505</v>
      </c>
      <c r="J5" s="11" t="s">
        <v>507</v>
      </c>
      <c r="K5" s="11" t="s">
        <v>509</v>
      </c>
      <c r="L5" s="11" t="s">
        <v>511</v>
      </c>
      <c r="M5" s="11" t="s">
        <v>55</v>
      </c>
      <c r="N5" s="11" t="s">
        <v>56</v>
      </c>
      <c r="O5" s="52" t="s">
        <v>57</v>
      </c>
      <c r="P5" s="11" t="s">
        <v>505</v>
      </c>
      <c r="Q5" s="11" t="s">
        <v>507</v>
      </c>
      <c r="R5" s="11" t="s">
        <v>509</v>
      </c>
      <c r="S5" s="11" t="s">
        <v>511</v>
      </c>
      <c r="T5" s="11" t="s">
        <v>55</v>
      </c>
      <c r="U5" s="11" t="s">
        <v>56</v>
      </c>
      <c r="V5" s="11" t="s">
        <v>57</v>
      </c>
    </row>
    <row r="6" spans="1:22" x14ac:dyDescent="0.2">
      <c r="A6" s="5" t="s">
        <v>49</v>
      </c>
      <c r="B6" s="40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3" t="s">
        <v>49</v>
      </c>
      <c r="I6" s="40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5" t="s">
        <v>49</v>
      </c>
      <c r="O6" s="53" t="s">
        <v>49</v>
      </c>
      <c r="P6" s="5" t="s">
        <v>49</v>
      </c>
      <c r="Q6" s="5" t="s">
        <v>49</v>
      </c>
      <c r="R6" s="5" t="s">
        <v>49</v>
      </c>
      <c r="S6" s="5" t="s">
        <v>49</v>
      </c>
      <c r="T6" s="5" t="s">
        <v>49</v>
      </c>
      <c r="U6" s="5" t="s">
        <v>49</v>
      </c>
      <c r="V6" s="5" t="s">
        <v>49</v>
      </c>
    </row>
    <row r="7" spans="1:22" x14ac:dyDescent="0.2">
      <c r="A7" s="5" t="s">
        <v>395</v>
      </c>
      <c r="B7" s="58" t="s">
        <v>440</v>
      </c>
      <c r="C7" s="7" t="s">
        <v>433</v>
      </c>
      <c r="D7" s="7" t="s">
        <v>434</v>
      </c>
      <c r="E7" s="7" t="s">
        <v>383</v>
      </c>
      <c r="F7" s="7" t="s">
        <v>400</v>
      </c>
      <c r="G7" s="7" t="s">
        <v>496</v>
      </c>
      <c r="H7" s="59" t="s">
        <v>558</v>
      </c>
      <c r="I7" s="58" t="s">
        <v>434</v>
      </c>
      <c r="J7" s="7" t="s">
        <v>464</v>
      </c>
      <c r="K7" s="7" t="s">
        <v>446</v>
      </c>
      <c r="L7" s="7" t="s">
        <v>469</v>
      </c>
      <c r="M7" s="7" t="s">
        <v>559</v>
      </c>
      <c r="N7" s="7" t="s">
        <v>397</v>
      </c>
      <c r="O7" s="59" t="s">
        <v>559</v>
      </c>
      <c r="P7" s="7" t="s">
        <v>369</v>
      </c>
      <c r="Q7" s="7" t="s">
        <v>383</v>
      </c>
      <c r="R7" s="7" t="s">
        <v>365</v>
      </c>
      <c r="S7" s="7" t="s">
        <v>440</v>
      </c>
      <c r="T7" s="7" t="s">
        <v>446</v>
      </c>
      <c r="U7" s="7" t="s">
        <v>367</v>
      </c>
      <c r="V7" s="7" t="s">
        <v>400</v>
      </c>
    </row>
    <row r="8" spans="1:22" s="21" customFormat="1" ht="20" customHeight="1" x14ac:dyDescent="0.2">
      <c r="A8" s="21" t="s">
        <v>49</v>
      </c>
      <c r="B8" s="56" t="s">
        <v>437</v>
      </c>
      <c r="C8" s="18" t="s">
        <v>437</v>
      </c>
      <c r="D8" s="18" t="s">
        <v>437</v>
      </c>
      <c r="E8" s="18" t="s">
        <v>438</v>
      </c>
      <c r="F8" s="18" t="s">
        <v>439</v>
      </c>
      <c r="G8" s="18" t="s">
        <v>439</v>
      </c>
      <c r="H8" s="57" t="s">
        <v>439</v>
      </c>
      <c r="I8" s="56" t="s">
        <v>437</v>
      </c>
      <c r="J8" s="18" t="s">
        <v>437</v>
      </c>
      <c r="K8" s="18" t="s">
        <v>437</v>
      </c>
      <c r="L8" s="18" t="s">
        <v>438</v>
      </c>
      <c r="M8" s="18" t="s">
        <v>439</v>
      </c>
      <c r="N8" s="18" t="s">
        <v>439</v>
      </c>
      <c r="O8" s="57" t="s">
        <v>439</v>
      </c>
      <c r="P8" s="18" t="s">
        <v>437</v>
      </c>
      <c r="Q8" s="18" t="s">
        <v>437</v>
      </c>
      <c r="R8" s="18" t="s">
        <v>437</v>
      </c>
      <c r="S8" s="18" t="s">
        <v>438</v>
      </c>
      <c r="T8" s="18" t="s">
        <v>439</v>
      </c>
      <c r="U8" s="18" t="s">
        <v>439</v>
      </c>
      <c r="V8" s="18" t="s">
        <v>439</v>
      </c>
    </row>
    <row r="9" spans="1:22" x14ac:dyDescent="0.2">
      <c r="A9" s="5" t="s">
        <v>404</v>
      </c>
      <c r="B9" s="58" t="s">
        <v>383</v>
      </c>
      <c r="C9" s="7" t="s">
        <v>376</v>
      </c>
      <c r="D9" s="7" t="s">
        <v>365</v>
      </c>
      <c r="E9" s="7" t="s">
        <v>469</v>
      </c>
      <c r="F9" s="7" t="s">
        <v>442</v>
      </c>
      <c r="G9" s="7" t="s">
        <v>445</v>
      </c>
      <c r="H9" s="59" t="s">
        <v>445</v>
      </c>
      <c r="I9" s="58" t="s">
        <v>376</v>
      </c>
      <c r="J9" s="7" t="s">
        <v>440</v>
      </c>
      <c r="K9" s="7" t="s">
        <v>444</v>
      </c>
      <c r="L9" s="7" t="s">
        <v>365</v>
      </c>
      <c r="M9" s="7" t="s">
        <v>560</v>
      </c>
      <c r="N9" s="7" t="s">
        <v>483</v>
      </c>
      <c r="O9" s="59" t="s">
        <v>442</v>
      </c>
      <c r="P9" s="7" t="s">
        <v>348</v>
      </c>
      <c r="Q9" s="7" t="s">
        <v>440</v>
      </c>
      <c r="R9" s="7" t="s">
        <v>372</v>
      </c>
      <c r="S9" s="7" t="s">
        <v>376</v>
      </c>
      <c r="T9" s="7" t="s">
        <v>433</v>
      </c>
      <c r="U9" s="7" t="s">
        <v>480</v>
      </c>
      <c r="V9" s="7" t="s">
        <v>357</v>
      </c>
    </row>
    <row r="10" spans="1:22" s="21" customFormat="1" ht="20" customHeight="1" x14ac:dyDescent="0.2">
      <c r="A10" s="21" t="s">
        <v>49</v>
      </c>
      <c r="B10" s="56" t="s">
        <v>437</v>
      </c>
      <c r="C10" s="18" t="s">
        <v>437</v>
      </c>
      <c r="D10" s="18" t="s">
        <v>437</v>
      </c>
      <c r="E10" s="18" t="s">
        <v>438</v>
      </c>
      <c r="F10" s="18" t="s">
        <v>439</v>
      </c>
      <c r="G10" s="18" t="s">
        <v>439</v>
      </c>
      <c r="H10" s="57" t="s">
        <v>439</v>
      </c>
      <c r="I10" s="56" t="s">
        <v>437</v>
      </c>
      <c r="J10" s="18" t="s">
        <v>437</v>
      </c>
      <c r="K10" s="18" t="s">
        <v>437</v>
      </c>
      <c r="L10" s="18" t="s">
        <v>438</v>
      </c>
      <c r="M10" s="18" t="s">
        <v>439</v>
      </c>
      <c r="N10" s="18" t="s">
        <v>439</v>
      </c>
      <c r="O10" s="57" t="s">
        <v>439</v>
      </c>
      <c r="P10" s="18" t="s">
        <v>437</v>
      </c>
      <c r="Q10" s="18" t="s">
        <v>437</v>
      </c>
      <c r="R10" s="18" t="s">
        <v>437</v>
      </c>
      <c r="S10" s="18" t="s">
        <v>438</v>
      </c>
      <c r="T10" s="18" t="s">
        <v>439</v>
      </c>
      <c r="U10" s="18" t="s">
        <v>439</v>
      </c>
      <c r="V10" s="18" t="s">
        <v>439</v>
      </c>
    </row>
    <row r="11" spans="1:22" x14ac:dyDescent="0.2">
      <c r="A11" s="5" t="s">
        <v>411</v>
      </c>
      <c r="B11" s="58" t="s">
        <v>348</v>
      </c>
      <c r="C11" s="7" t="s">
        <v>365</v>
      </c>
      <c r="D11" s="7" t="s">
        <v>372</v>
      </c>
      <c r="E11" s="7" t="s">
        <v>413</v>
      </c>
      <c r="F11" s="7" t="s">
        <v>434</v>
      </c>
      <c r="G11" s="7" t="s">
        <v>561</v>
      </c>
      <c r="H11" s="59" t="s">
        <v>372</v>
      </c>
      <c r="I11" s="58" t="s">
        <v>434</v>
      </c>
      <c r="J11" s="7" t="s">
        <v>413</v>
      </c>
      <c r="K11" s="7" t="s">
        <v>372</v>
      </c>
      <c r="L11" s="7" t="s">
        <v>348</v>
      </c>
      <c r="M11" s="7" t="s">
        <v>369</v>
      </c>
      <c r="N11" s="7" t="s">
        <v>369</v>
      </c>
      <c r="O11" s="59" t="s">
        <v>369</v>
      </c>
      <c r="P11" s="7" t="s">
        <v>372</v>
      </c>
      <c r="Q11" s="7" t="s">
        <v>348</v>
      </c>
      <c r="R11" s="7" t="s">
        <v>372</v>
      </c>
      <c r="S11" s="7" t="s">
        <v>348</v>
      </c>
      <c r="T11" s="7" t="s">
        <v>413</v>
      </c>
      <c r="U11" s="7" t="s">
        <v>434</v>
      </c>
      <c r="V11" s="7" t="s">
        <v>369</v>
      </c>
    </row>
    <row r="12" spans="1:22" x14ac:dyDescent="0.2">
      <c r="A12" s="5" t="s">
        <v>49</v>
      </c>
      <c r="B12" s="64" t="s">
        <v>403</v>
      </c>
      <c r="C12" s="50" t="s">
        <v>403</v>
      </c>
      <c r="D12" s="50" t="s">
        <v>414</v>
      </c>
      <c r="E12" s="50" t="s">
        <v>414</v>
      </c>
      <c r="F12" s="50" t="s">
        <v>414</v>
      </c>
      <c r="G12" s="50" t="s">
        <v>414</v>
      </c>
      <c r="H12" s="65" t="s">
        <v>414</v>
      </c>
      <c r="I12" s="64" t="s">
        <v>414</v>
      </c>
      <c r="J12" s="50" t="s">
        <v>414</v>
      </c>
      <c r="K12" s="50" t="s">
        <v>414</v>
      </c>
      <c r="L12" s="50" t="s">
        <v>414</v>
      </c>
      <c r="M12" s="50" t="s">
        <v>414</v>
      </c>
      <c r="N12" s="50" t="s">
        <v>414</v>
      </c>
      <c r="O12" s="65" t="s">
        <v>414</v>
      </c>
      <c r="P12" s="50" t="s">
        <v>414</v>
      </c>
      <c r="Q12" s="50" t="s">
        <v>403</v>
      </c>
      <c r="R12" s="50" t="s">
        <v>414</v>
      </c>
      <c r="S12" s="50" t="s">
        <v>414</v>
      </c>
      <c r="T12" s="50" t="s">
        <v>414</v>
      </c>
      <c r="U12" s="50" t="s">
        <v>403</v>
      </c>
      <c r="V12" s="50" t="s">
        <v>414</v>
      </c>
    </row>
    <row r="13" spans="1:22" x14ac:dyDescent="0.2">
      <c r="A13" s="8" t="s">
        <v>49</v>
      </c>
      <c r="B13" s="60" t="s">
        <v>49</v>
      </c>
      <c r="C13" s="8" t="s">
        <v>49</v>
      </c>
      <c r="D13" s="8" t="s">
        <v>49</v>
      </c>
      <c r="E13" s="8" t="s">
        <v>49</v>
      </c>
      <c r="F13" s="8" t="s">
        <v>49</v>
      </c>
      <c r="G13" s="8" t="s">
        <v>49</v>
      </c>
      <c r="H13" s="61" t="s">
        <v>49</v>
      </c>
      <c r="I13" s="60" t="s">
        <v>49</v>
      </c>
      <c r="J13" s="8" t="s">
        <v>49</v>
      </c>
      <c r="K13" s="8" t="s">
        <v>49</v>
      </c>
      <c r="L13" s="8" t="s">
        <v>49</v>
      </c>
      <c r="M13" s="8" t="s">
        <v>49</v>
      </c>
      <c r="N13" s="8" t="s">
        <v>49</v>
      </c>
      <c r="O13" s="61" t="s">
        <v>49</v>
      </c>
      <c r="P13" s="8" t="s">
        <v>49</v>
      </c>
      <c r="Q13" s="8" t="s">
        <v>49</v>
      </c>
      <c r="R13" s="8" t="s">
        <v>49</v>
      </c>
      <c r="S13" s="8" t="s">
        <v>49</v>
      </c>
      <c r="T13" s="8" t="s">
        <v>49</v>
      </c>
      <c r="U13" s="8" t="s">
        <v>49</v>
      </c>
      <c r="V13" s="8" t="s">
        <v>49</v>
      </c>
    </row>
    <row r="14" spans="1:22" s="49" customFormat="1" ht="20" customHeight="1" thickBot="1" x14ac:dyDescent="0.25">
      <c r="A14" s="66" t="s">
        <v>416</v>
      </c>
      <c r="B14" s="62" t="s">
        <v>562</v>
      </c>
      <c r="C14" s="36" t="s">
        <v>562</v>
      </c>
      <c r="D14" s="36" t="s">
        <v>562</v>
      </c>
      <c r="E14" s="36" t="s">
        <v>562</v>
      </c>
      <c r="F14" s="36" t="s">
        <v>562</v>
      </c>
      <c r="G14" s="36" t="s">
        <v>562</v>
      </c>
      <c r="H14" s="63" t="s">
        <v>562</v>
      </c>
      <c r="I14" s="62" t="s">
        <v>563</v>
      </c>
      <c r="J14" s="36" t="s">
        <v>563</v>
      </c>
      <c r="K14" s="36" t="s">
        <v>563</v>
      </c>
      <c r="L14" s="36" t="s">
        <v>563</v>
      </c>
      <c r="M14" s="36" t="s">
        <v>563</v>
      </c>
      <c r="N14" s="36" t="s">
        <v>563</v>
      </c>
      <c r="O14" s="63" t="s">
        <v>563</v>
      </c>
      <c r="P14" s="36" t="s">
        <v>564</v>
      </c>
      <c r="Q14" s="36" t="s">
        <v>564</v>
      </c>
      <c r="R14" s="36" t="s">
        <v>564</v>
      </c>
      <c r="S14" s="36" t="s">
        <v>564</v>
      </c>
      <c r="T14" s="36" t="s">
        <v>564</v>
      </c>
      <c r="U14" s="36" t="s">
        <v>564</v>
      </c>
      <c r="V14" s="36" t="s">
        <v>564</v>
      </c>
    </row>
    <row r="15" spans="1:22" ht="15" customHeight="1" x14ac:dyDescent="0.2">
      <c r="A15" s="117" t="s">
        <v>420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</row>
  </sheetData>
  <mergeCells count="5">
    <mergeCell ref="B3:V3"/>
    <mergeCell ref="B4:H4"/>
    <mergeCell ref="I4:O4"/>
    <mergeCell ref="P4:V4"/>
    <mergeCell ref="A15:V15"/>
  </mergeCells>
  <pageMargins left="0.7" right="0.7" top="0.75" bottom="0.75" header="0.3" footer="0.3"/>
  <pageSetup orientation="portrait" r:id="rId1"/>
  <ignoredErrors>
    <ignoredError sqref="A7:V1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17573-6E16-224E-8F0F-C591DD128D78}">
  <sheetPr>
    <tabColor rgb="FF263C59"/>
  </sheetPr>
  <dimension ref="A1:V15"/>
  <sheetViews>
    <sheetView workbookViewId="0"/>
  </sheetViews>
  <sheetFormatPr baseColWidth="10" defaultColWidth="9.1640625" defaultRowHeight="15" x14ac:dyDescent="0.2"/>
  <cols>
    <col min="1" max="1" width="15.33203125" style="5" customWidth="1"/>
    <col min="2" max="22" width="11.5" style="5" customWidth="1"/>
    <col min="23" max="16384" width="9.1640625" style="5"/>
  </cols>
  <sheetData>
    <row r="1" spans="1:22" ht="16" x14ac:dyDescent="0.2">
      <c r="A1" s="4" t="s">
        <v>392</v>
      </c>
    </row>
    <row r="2" spans="1:22" x14ac:dyDescent="0.2">
      <c r="A2" s="6" t="s">
        <v>565</v>
      </c>
    </row>
    <row r="3" spans="1:22" x14ac:dyDescent="0.2">
      <c r="A3" s="39"/>
      <c r="B3" s="112" t="s">
        <v>880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</row>
    <row r="4" spans="1:22" x14ac:dyDescent="0.2">
      <c r="A4" s="5" t="s">
        <v>49</v>
      </c>
      <c r="B4" s="113" t="s">
        <v>387</v>
      </c>
      <c r="C4" s="112" t="s">
        <v>51</v>
      </c>
      <c r="D4" s="112" t="s">
        <v>52</v>
      </c>
      <c r="E4" s="112"/>
      <c r="F4" s="112"/>
      <c r="G4" s="112" t="s">
        <v>423</v>
      </c>
      <c r="H4" s="114" t="s">
        <v>424</v>
      </c>
      <c r="I4" s="113" t="s">
        <v>893</v>
      </c>
      <c r="J4" s="112" t="s">
        <v>51</v>
      </c>
      <c r="K4" s="112" t="s">
        <v>52</v>
      </c>
      <c r="L4" s="112"/>
      <c r="M4" s="112"/>
      <c r="N4" s="112" t="s">
        <v>423</v>
      </c>
      <c r="O4" s="114" t="s">
        <v>424</v>
      </c>
      <c r="P4" s="115" t="s">
        <v>894</v>
      </c>
      <c r="Q4" s="115" t="s">
        <v>51</v>
      </c>
      <c r="R4" s="115" t="s">
        <v>52</v>
      </c>
      <c r="S4" s="115"/>
      <c r="T4" s="115"/>
      <c r="U4" s="115" t="s">
        <v>423</v>
      </c>
      <c r="V4" s="115" t="s">
        <v>424</v>
      </c>
    </row>
    <row r="5" spans="1:22" ht="48" x14ac:dyDescent="0.2">
      <c r="A5" s="5" t="s">
        <v>49</v>
      </c>
      <c r="B5" s="51" t="s">
        <v>566</v>
      </c>
      <c r="C5" s="11" t="s">
        <v>567</v>
      </c>
      <c r="D5" s="11" t="s">
        <v>568</v>
      </c>
      <c r="E5" s="11" t="s">
        <v>569</v>
      </c>
      <c r="F5" s="11" t="s">
        <v>55</v>
      </c>
      <c r="G5" s="11" t="s">
        <v>56</v>
      </c>
      <c r="H5" s="52" t="s">
        <v>57</v>
      </c>
      <c r="I5" s="51" t="s">
        <v>566</v>
      </c>
      <c r="J5" s="11" t="s">
        <v>567</v>
      </c>
      <c r="K5" s="11" t="s">
        <v>568</v>
      </c>
      <c r="L5" s="11" t="s">
        <v>569</v>
      </c>
      <c r="M5" s="11" t="s">
        <v>55</v>
      </c>
      <c r="N5" s="11" t="s">
        <v>56</v>
      </c>
      <c r="O5" s="52" t="s">
        <v>57</v>
      </c>
      <c r="P5" s="11" t="s">
        <v>566</v>
      </c>
      <c r="Q5" s="11" t="s">
        <v>567</v>
      </c>
      <c r="R5" s="11" t="s">
        <v>568</v>
      </c>
      <c r="S5" s="11" t="s">
        <v>569</v>
      </c>
      <c r="T5" s="11" t="s">
        <v>55</v>
      </c>
      <c r="U5" s="11" t="s">
        <v>56</v>
      </c>
      <c r="V5" s="11" t="s">
        <v>57</v>
      </c>
    </row>
    <row r="6" spans="1:22" x14ac:dyDescent="0.2">
      <c r="A6" s="39" t="s">
        <v>49</v>
      </c>
      <c r="B6" s="40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3" t="s">
        <v>49</v>
      </c>
      <c r="I6" s="40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5" t="s">
        <v>49</v>
      </c>
      <c r="O6" s="53" t="s">
        <v>49</v>
      </c>
      <c r="P6" s="5" t="s">
        <v>49</v>
      </c>
      <c r="Q6" s="5" t="s">
        <v>49</v>
      </c>
      <c r="R6" s="5" t="s">
        <v>49</v>
      </c>
      <c r="S6" s="5" t="s">
        <v>49</v>
      </c>
      <c r="T6" s="5" t="s">
        <v>49</v>
      </c>
      <c r="U6" s="5" t="s">
        <v>49</v>
      </c>
      <c r="V6" s="5" t="s">
        <v>49</v>
      </c>
    </row>
    <row r="7" spans="1:22" x14ac:dyDescent="0.2">
      <c r="A7" s="5" t="s">
        <v>395</v>
      </c>
      <c r="B7" s="58" t="s">
        <v>435</v>
      </c>
      <c r="C7" s="7" t="s">
        <v>348</v>
      </c>
      <c r="D7" s="7" t="s">
        <v>365</v>
      </c>
      <c r="E7" s="7" t="s">
        <v>429</v>
      </c>
      <c r="F7" s="7" t="s">
        <v>365</v>
      </c>
      <c r="G7" s="7" t="s">
        <v>397</v>
      </c>
      <c r="H7" s="59" t="s">
        <v>397</v>
      </c>
      <c r="I7" s="58" t="s">
        <v>348</v>
      </c>
      <c r="J7" s="7" t="s">
        <v>348</v>
      </c>
      <c r="K7" s="7" t="s">
        <v>348</v>
      </c>
      <c r="L7" s="7" t="s">
        <v>440</v>
      </c>
      <c r="M7" s="7" t="s">
        <v>495</v>
      </c>
      <c r="N7" s="7" t="s">
        <v>431</v>
      </c>
      <c r="O7" s="59" t="s">
        <v>400</v>
      </c>
      <c r="P7" s="7" t="s">
        <v>440</v>
      </c>
      <c r="Q7" s="7" t="s">
        <v>369</v>
      </c>
      <c r="R7" s="7" t="s">
        <v>469</v>
      </c>
      <c r="S7" s="7" t="s">
        <v>440</v>
      </c>
      <c r="T7" s="7" t="s">
        <v>570</v>
      </c>
      <c r="U7" s="7" t="s">
        <v>571</v>
      </c>
      <c r="V7" s="7" t="s">
        <v>436</v>
      </c>
    </row>
    <row r="8" spans="1:22" s="21" customFormat="1" ht="20" customHeight="1" x14ac:dyDescent="0.2">
      <c r="A8" s="21" t="s">
        <v>49</v>
      </c>
      <c r="B8" s="56" t="s">
        <v>437</v>
      </c>
      <c r="C8" s="18" t="s">
        <v>437</v>
      </c>
      <c r="D8" s="18" t="s">
        <v>437</v>
      </c>
      <c r="E8" s="18" t="s">
        <v>439</v>
      </c>
      <c r="F8" s="18" t="s">
        <v>439</v>
      </c>
      <c r="G8" s="18" t="s">
        <v>439</v>
      </c>
      <c r="H8" s="57" t="s">
        <v>439</v>
      </c>
      <c r="I8" s="56" t="s">
        <v>437</v>
      </c>
      <c r="J8" s="18" t="s">
        <v>437</v>
      </c>
      <c r="K8" s="18" t="s">
        <v>437</v>
      </c>
      <c r="L8" s="18" t="s">
        <v>438</v>
      </c>
      <c r="M8" s="18" t="s">
        <v>439</v>
      </c>
      <c r="N8" s="18" t="s">
        <v>439</v>
      </c>
      <c r="O8" s="57" t="s">
        <v>439</v>
      </c>
      <c r="P8" s="18" t="s">
        <v>437</v>
      </c>
      <c r="Q8" s="18" t="s">
        <v>437</v>
      </c>
      <c r="R8" s="18" t="s">
        <v>437</v>
      </c>
      <c r="S8" s="18" t="s">
        <v>439</v>
      </c>
      <c r="T8" s="18" t="s">
        <v>439</v>
      </c>
      <c r="U8" s="18" t="s">
        <v>439</v>
      </c>
      <c r="V8" s="18" t="s">
        <v>439</v>
      </c>
    </row>
    <row r="9" spans="1:22" x14ac:dyDescent="0.2">
      <c r="A9" s="5" t="s">
        <v>404</v>
      </c>
      <c r="B9" s="58" t="s">
        <v>433</v>
      </c>
      <c r="C9" s="7" t="s">
        <v>369</v>
      </c>
      <c r="D9" s="7" t="s">
        <v>440</v>
      </c>
      <c r="E9" s="7" t="s">
        <v>464</v>
      </c>
      <c r="F9" s="7" t="s">
        <v>469</v>
      </c>
      <c r="G9" s="7" t="s">
        <v>483</v>
      </c>
      <c r="H9" s="59" t="s">
        <v>479</v>
      </c>
      <c r="I9" s="58" t="s">
        <v>348</v>
      </c>
      <c r="J9" s="7" t="s">
        <v>372</v>
      </c>
      <c r="K9" s="7" t="s">
        <v>372</v>
      </c>
      <c r="L9" s="7" t="s">
        <v>376</v>
      </c>
      <c r="M9" s="7" t="s">
        <v>572</v>
      </c>
      <c r="N9" s="7" t="s">
        <v>445</v>
      </c>
      <c r="O9" s="59" t="s">
        <v>357</v>
      </c>
      <c r="P9" s="7" t="s">
        <v>464</v>
      </c>
      <c r="Q9" s="7" t="s">
        <v>413</v>
      </c>
      <c r="R9" s="7" t="s">
        <v>383</v>
      </c>
      <c r="S9" s="7" t="s">
        <v>383</v>
      </c>
      <c r="T9" s="7" t="s">
        <v>442</v>
      </c>
      <c r="U9" s="7" t="s">
        <v>410</v>
      </c>
      <c r="V9" s="7" t="s">
        <v>443</v>
      </c>
    </row>
    <row r="10" spans="1:22" s="21" customFormat="1" ht="20" customHeight="1" x14ac:dyDescent="0.2">
      <c r="A10" s="21" t="s">
        <v>49</v>
      </c>
      <c r="B10" s="56" t="s">
        <v>437</v>
      </c>
      <c r="C10" s="18" t="s">
        <v>437</v>
      </c>
      <c r="D10" s="18" t="s">
        <v>437</v>
      </c>
      <c r="E10" s="18" t="s">
        <v>439</v>
      </c>
      <c r="F10" s="18" t="s">
        <v>439</v>
      </c>
      <c r="G10" s="18" t="s">
        <v>439</v>
      </c>
      <c r="H10" s="57" t="s">
        <v>439</v>
      </c>
      <c r="I10" s="56" t="s">
        <v>437</v>
      </c>
      <c r="J10" s="18" t="s">
        <v>437</v>
      </c>
      <c r="K10" s="18" t="s">
        <v>437</v>
      </c>
      <c r="L10" s="18" t="s">
        <v>438</v>
      </c>
      <c r="M10" s="18" t="s">
        <v>439</v>
      </c>
      <c r="N10" s="18" t="s">
        <v>439</v>
      </c>
      <c r="O10" s="57" t="s">
        <v>439</v>
      </c>
      <c r="P10" s="18" t="s">
        <v>437</v>
      </c>
      <c r="Q10" s="18" t="s">
        <v>437</v>
      </c>
      <c r="R10" s="18" t="s">
        <v>437</v>
      </c>
      <c r="S10" s="18" t="s">
        <v>439</v>
      </c>
      <c r="T10" s="18" t="s">
        <v>439</v>
      </c>
      <c r="U10" s="18" t="s">
        <v>439</v>
      </c>
      <c r="V10" s="18" t="s">
        <v>439</v>
      </c>
    </row>
    <row r="11" spans="1:22" x14ac:dyDescent="0.2">
      <c r="A11" s="5" t="s">
        <v>411</v>
      </c>
      <c r="B11" s="58" t="s">
        <v>573</v>
      </c>
      <c r="C11" s="7" t="s">
        <v>372</v>
      </c>
      <c r="D11" s="7" t="s">
        <v>365</v>
      </c>
      <c r="E11" s="7" t="s">
        <v>348</v>
      </c>
      <c r="F11" s="7" t="s">
        <v>348</v>
      </c>
      <c r="G11" s="7" t="s">
        <v>413</v>
      </c>
      <c r="H11" s="59" t="s">
        <v>434</v>
      </c>
      <c r="I11" s="58" t="s">
        <v>434</v>
      </c>
      <c r="J11" s="7" t="s">
        <v>372</v>
      </c>
      <c r="K11" s="7" t="s">
        <v>413</v>
      </c>
      <c r="L11" s="7" t="s">
        <v>348</v>
      </c>
      <c r="M11" s="7" t="s">
        <v>413</v>
      </c>
      <c r="N11" s="7" t="s">
        <v>369</v>
      </c>
      <c r="O11" s="59" t="s">
        <v>413</v>
      </c>
      <c r="P11" s="7" t="s">
        <v>372</v>
      </c>
      <c r="Q11" s="7" t="s">
        <v>369</v>
      </c>
      <c r="R11" s="7" t="s">
        <v>413</v>
      </c>
      <c r="S11" s="7" t="s">
        <v>348</v>
      </c>
      <c r="T11" s="7" t="s">
        <v>369</v>
      </c>
      <c r="U11" s="7" t="s">
        <v>372</v>
      </c>
      <c r="V11" s="7" t="s">
        <v>413</v>
      </c>
    </row>
    <row r="12" spans="1:22" x14ac:dyDescent="0.2">
      <c r="A12" s="5" t="s">
        <v>49</v>
      </c>
      <c r="B12" s="64" t="s">
        <v>403</v>
      </c>
      <c r="C12" s="50" t="s">
        <v>403</v>
      </c>
      <c r="D12" s="50" t="s">
        <v>403</v>
      </c>
      <c r="E12" s="50" t="s">
        <v>414</v>
      </c>
      <c r="F12" s="50" t="s">
        <v>414</v>
      </c>
      <c r="G12" s="50" t="s">
        <v>414</v>
      </c>
      <c r="H12" s="65" t="s">
        <v>403</v>
      </c>
      <c r="I12" s="64" t="s">
        <v>414</v>
      </c>
      <c r="J12" s="50" t="s">
        <v>414</v>
      </c>
      <c r="K12" s="50" t="s">
        <v>414</v>
      </c>
      <c r="L12" s="50" t="s">
        <v>414</v>
      </c>
      <c r="M12" s="50" t="s">
        <v>414</v>
      </c>
      <c r="N12" s="50" t="s">
        <v>414</v>
      </c>
      <c r="O12" s="65" t="s">
        <v>414</v>
      </c>
      <c r="P12" s="50" t="s">
        <v>403</v>
      </c>
      <c r="Q12" s="50" t="s">
        <v>403</v>
      </c>
      <c r="R12" s="50" t="s">
        <v>403</v>
      </c>
      <c r="S12" s="50" t="s">
        <v>414</v>
      </c>
      <c r="T12" s="50" t="s">
        <v>414</v>
      </c>
      <c r="U12" s="50" t="s">
        <v>403</v>
      </c>
      <c r="V12" s="50" t="s">
        <v>414</v>
      </c>
    </row>
    <row r="13" spans="1:22" x14ac:dyDescent="0.2">
      <c r="A13" s="8" t="s">
        <v>49</v>
      </c>
      <c r="B13" s="60" t="s">
        <v>49</v>
      </c>
      <c r="C13" s="8" t="s">
        <v>49</v>
      </c>
      <c r="D13" s="8" t="s">
        <v>49</v>
      </c>
      <c r="E13" s="8" t="s">
        <v>49</v>
      </c>
      <c r="F13" s="8" t="s">
        <v>49</v>
      </c>
      <c r="G13" s="8" t="s">
        <v>49</v>
      </c>
      <c r="H13" s="61" t="s">
        <v>49</v>
      </c>
      <c r="I13" s="60" t="s">
        <v>49</v>
      </c>
      <c r="J13" s="8" t="s">
        <v>49</v>
      </c>
      <c r="K13" s="8" t="s">
        <v>49</v>
      </c>
      <c r="L13" s="8" t="s">
        <v>49</v>
      </c>
      <c r="M13" s="8" t="s">
        <v>49</v>
      </c>
      <c r="N13" s="8" t="s">
        <v>49</v>
      </c>
      <c r="O13" s="61" t="s">
        <v>49</v>
      </c>
      <c r="P13" s="8" t="s">
        <v>49</v>
      </c>
      <c r="Q13" s="8" t="s">
        <v>49</v>
      </c>
      <c r="R13" s="8" t="s">
        <v>49</v>
      </c>
      <c r="S13" s="8" t="s">
        <v>49</v>
      </c>
      <c r="T13" s="8" t="s">
        <v>49</v>
      </c>
      <c r="U13" s="8" t="s">
        <v>49</v>
      </c>
      <c r="V13" s="8" t="s">
        <v>49</v>
      </c>
    </row>
    <row r="14" spans="1:22" s="49" customFormat="1" ht="20" customHeight="1" thickBot="1" x14ac:dyDescent="0.25">
      <c r="A14" s="66" t="s">
        <v>416</v>
      </c>
      <c r="B14" s="62" t="s">
        <v>574</v>
      </c>
      <c r="C14" s="36" t="s">
        <v>574</v>
      </c>
      <c r="D14" s="36" t="s">
        <v>574</v>
      </c>
      <c r="E14" s="36" t="s">
        <v>574</v>
      </c>
      <c r="F14" s="36" t="s">
        <v>574</v>
      </c>
      <c r="G14" s="36" t="s">
        <v>574</v>
      </c>
      <c r="H14" s="63" t="s">
        <v>574</v>
      </c>
      <c r="I14" s="62" t="s">
        <v>575</v>
      </c>
      <c r="J14" s="36" t="s">
        <v>575</v>
      </c>
      <c r="K14" s="36" t="s">
        <v>575</v>
      </c>
      <c r="L14" s="36" t="s">
        <v>575</v>
      </c>
      <c r="M14" s="36" t="s">
        <v>575</v>
      </c>
      <c r="N14" s="36" t="s">
        <v>575</v>
      </c>
      <c r="O14" s="63" t="s">
        <v>575</v>
      </c>
      <c r="P14" s="36" t="s">
        <v>576</v>
      </c>
      <c r="Q14" s="36" t="s">
        <v>576</v>
      </c>
      <c r="R14" s="36" t="s">
        <v>576</v>
      </c>
      <c r="S14" s="36" t="s">
        <v>576</v>
      </c>
      <c r="T14" s="36" t="s">
        <v>576</v>
      </c>
      <c r="U14" s="36" t="s">
        <v>576</v>
      </c>
      <c r="V14" s="36" t="s">
        <v>576</v>
      </c>
    </row>
    <row r="15" spans="1:22" x14ac:dyDescent="0.2">
      <c r="A15" s="111" t="s">
        <v>420</v>
      </c>
      <c r="B15" s="111" t="s">
        <v>49</v>
      </c>
      <c r="C15" s="111" t="s">
        <v>49</v>
      </c>
      <c r="D15" s="111" t="s">
        <v>49</v>
      </c>
      <c r="E15" s="111"/>
      <c r="F15" s="111"/>
      <c r="G15" s="111" t="s">
        <v>49</v>
      </c>
      <c r="H15" s="111" t="s">
        <v>49</v>
      </c>
      <c r="I15" s="111" t="s">
        <v>49</v>
      </c>
      <c r="J15" s="111" t="s">
        <v>49</v>
      </c>
      <c r="K15" s="111" t="s">
        <v>49</v>
      </c>
      <c r="L15" s="111"/>
      <c r="M15" s="111"/>
      <c r="N15" s="111" t="s">
        <v>49</v>
      </c>
      <c r="O15" s="111" t="s">
        <v>49</v>
      </c>
      <c r="P15" s="111" t="s">
        <v>49</v>
      </c>
      <c r="Q15" s="111" t="s">
        <v>49</v>
      </c>
      <c r="R15" s="111" t="s">
        <v>49</v>
      </c>
      <c r="S15" s="111"/>
      <c r="T15" s="111"/>
      <c r="U15" s="111" t="s">
        <v>49</v>
      </c>
      <c r="V15" s="111" t="s">
        <v>49</v>
      </c>
    </row>
  </sheetData>
  <mergeCells count="5">
    <mergeCell ref="B3:V3"/>
    <mergeCell ref="B4:H4"/>
    <mergeCell ref="I4:O4"/>
    <mergeCell ref="P4:V4"/>
    <mergeCell ref="A15:V15"/>
  </mergeCells>
  <pageMargins left="0.7" right="0.7" top="0.75" bottom="0.75" header="0.3" footer="0.3"/>
  <ignoredErrors>
    <ignoredError sqref="B7:V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936CF-9C28-7D4E-B245-3F923061C42E}">
  <sheetPr>
    <tabColor rgb="FF263C59"/>
  </sheetPr>
  <dimension ref="A1:V15"/>
  <sheetViews>
    <sheetView workbookViewId="0"/>
  </sheetViews>
  <sheetFormatPr baseColWidth="10" defaultColWidth="9.1640625" defaultRowHeight="15" x14ac:dyDescent="0.2"/>
  <cols>
    <col min="1" max="1" width="14.83203125" style="5" customWidth="1"/>
    <col min="2" max="22" width="11.5" style="5" customWidth="1"/>
    <col min="23" max="16384" width="9.1640625" style="5"/>
  </cols>
  <sheetData>
    <row r="1" spans="1:22" ht="16" x14ac:dyDescent="0.2">
      <c r="A1" s="4" t="s">
        <v>392</v>
      </c>
    </row>
    <row r="2" spans="1:22" x14ac:dyDescent="0.2">
      <c r="A2" s="6" t="s">
        <v>577</v>
      </c>
    </row>
    <row r="3" spans="1:22" x14ac:dyDescent="0.2">
      <c r="A3" s="39"/>
      <c r="B3" s="112" t="s">
        <v>880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</row>
    <row r="4" spans="1:22" x14ac:dyDescent="0.2">
      <c r="A4" s="5" t="s">
        <v>49</v>
      </c>
      <c r="B4" s="113" t="s">
        <v>387</v>
      </c>
      <c r="C4" s="112" t="s">
        <v>51</v>
      </c>
      <c r="D4" s="112" t="s">
        <v>52</v>
      </c>
      <c r="E4" s="112"/>
      <c r="F4" s="112"/>
      <c r="G4" s="112" t="s">
        <v>423</v>
      </c>
      <c r="H4" s="114" t="s">
        <v>424</v>
      </c>
      <c r="I4" s="113" t="s">
        <v>893</v>
      </c>
      <c r="J4" s="112" t="s">
        <v>51</v>
      </c>
      <c r="K4" s="112" t="s">
        <v>52</v>
      </c>
      <c r="L4" s="112"/>
      <c r="M4" s="112"/>
      <c r="N4" s="112" t="s">
        <v>423</v>
      </c>
      <c r="O4" s="114" t="s">
        <v>424</v>
      </c>
      <c r="P4" s="115" t="s">
        <v>894</v>
      </c>
      <c r="Q4" s="115" t="s">
        <v>51</v>
      </c>
      <c r="R4" s="115" t="s">
        <v>52</v>
      </c>
      <c r="S4" s="115"/>
      <c r="T4" s="115"/>
      <c r="U4" s="115" t="s">
        <v>423</v>
      </c>
      <c r="V4" s="115" t="s">
        <v>424</v>
      </c>
    </row>
    <row r="5" spans="1:22" ht="48" x14ac:dyDescent="0.2">
      <c r="A5" s="5" t="s">
        <v>49</v>
      </c>
      <c r="B5" s="51" t="s">
        <v>578</v>
      </c>
      <c r="C5" s="11" t="s">
        <v>579</v>
      </c>
      <c r="D5" s="11" t="s">
        <v>580</v>
      </c>
      <c r="E5" s="11" t="s">
        <v>581</v>
      </c>
      <c r="F5" s="11" t="s">
        <v>55</v>
      </c>
      <c r="G5" s="11" t="s">
        <v>56</v>
      </c>
      <c r="H5" s="52" t="s">
        <v>57</v>
      </c>
      <c r="I5" s="51" t="s">
        <v>578</v>
      </c>
      <c r="J5" s="11" t="s">
        <v>579</v>
      </c>
      <c r="K5" s="11" t="s">
        <v>580</v>
      </c>
      <c r="L5" s="11" t="s">
        <v>581</v>
      </c>
      <c r="M5" s="11" t="s">
        <v>55</v>
      </c>
      <c r="N5" s="11" t="s">
        <v>56</v>
      </c>
      <c r="O5" s="52" t="s">
        <v>57</v>
      </c>
      <c r="P5" s="11" t="s">
        <v>578</v>
      </c>
      <c r="Q5" s="11" t="s">
        <v>579</v>
      </c>
      <c r="R5" s="11" t="s">
        <v>580</v>
      </c>
      <c r="S5" s="11" t="s">
        <v>581</v>
      </c>
      <c r="T5" s="11" t="s">
        <v>55</v>
      </c>
      <c r="U5" s="11" t="s">
        <v>56</v>
      </c>
      <c r="V5" s="11" t="s">
        <v>57</v>
      </c>
    </row>
    <row r="6" spans="1:22" x14ac:dyDescent="0.2">
      <c r="A6" s="39" t="s">
        <v>49</v>
      </c>
      <c r="B6" s="40" t="s">
        <v>49</v>
      </c>
      <c r="C6" s="5" t="s">
        <v>49</v>
      </c>
      <c r="D6" s="5" t="s">
        <v>49</v>
      </c>
      <c r="G6" s="5" t="s">
        <v>49</v>
      </c>
      <c r="H6" s="53" t="s">
        <v>49</v>
      </c>
      <c r="I6" s="40" t="s">
        <v>49</v>
      </c>
      <c r="J6" s="5" t="s">
        <v>49</v>
      </c>
      <c r="K6" s="5" t="s">
        <v>49</v>
      </c>
      <c r="N6" s="5" t="s">
        <v>49</v>
      </c>
      <c r="O6" s="53" t="s">
        <v>49</v>
      </c>
      <c r="P6" s="5" t="s">
        <v>49</v>
      </c>
      <c r="Q6" s="5" t="s">
        <v>49</v>
      </c>
      <c r="R6" s="5" t="s">
        <v>49</v>
      </c>
      <c r="U6" s="5" t="s">
        <v>49</v>
      </c>
      <c r="V6" s="5" t="s">
        <v>49</v>
      </c>
    </row>
    <row r="7" spans="1:22" x14ac:dyDescent="0.2">
      <c r="A7" s="5" t="s">
        <v>395</v>
      </c>
      <c r="B7" s="58" t="s">
        <v>469</v>
      </c>
      <c r="C7" s="7" t="s">
        <v>372</v>
      </c>
      <c r="D7" s="7" t="s">
        <v>369</v>
      </c>
      <c r="E7" s="7" t="s">
        <v>469</v>
      </c>
      <c r="F7" s="7" t="s">
        <v>396</v>
      </c>
      <c r="G7" s="7" t="s">
        <v>398</v>
      </c>
      <c r="H7" s="59" t="s">
        <v>398</v>
      </c>
      <c r="I7" s="58" t="s">
        <v>434</v>
      </c>
      <c r="J7" s="7" t="s">
        <v>383</v>
      </c>
      <c r="K7" s="7" t="s">
        <v>498</v>
      </c>
      <c r="L7" s="7" t="s">
        <v>369</v>
      </c>
      <c r="M7" s="7" t="s">
        <v>399</v>
      </c>
      <c r="N7" s="7" t="s">
        <v>398</v>
      </c>
      <c r="O7" s="59" t="s">
        <v>402</v>
      </c>
      <c r="P7" s="7" t="s">
        <v>469</v>
      </c>
      <c r="Q7" s="7" t="s">
        <v>433</v>
      </c>
      <c r="R7" s="7" t="s">
        <v>582</v>
      </c>
      <c r="S7" s="7" t="s">
        <v>348</v>
      </c>
      <c r="T7" s="7" t="s">
        <v>441</v>
      </c>
      <c r="U7" s="7" t="s">
        <v>436</v>
      </c>
      <c r="V7" s="7" t="s">
        <v>436</v>
      </c>
    </row>
    <row r="8" spans="1:22" s="21" customFormat="1" ht="20" customHeight="1" x14ac:dyDescent="0.2">
      <c r="A8" s="21" t="s">
        <v>49</v>
      </c>
      <c r="B8" s="56" t="s">
        <v>437</v>
      </c>
      <c r="C8" s="18" t="s">
        <v>437</v>
      </c>
      <c r="D8" s="18" t="s">
        <v>437</v>
      </c>
      <c r="E8" s="18" t="s">
        <v>439</v>
      </c>
      <c r="F8" s="18" t="s">
        <v>438</v>
      </c>
      <c r="G8" s="18" t="s">
        <v>438</v>
      </c>
      <c r="H8" s="57" t="s">
        <v>438</v>
      </c>
      <c r="I8" s="56" t="s">
        <v>437</v>
      </c>
      <c r="J8" s="18" t="s">
        <v>474</v>
      </c>
      <c r="K8" s="18" t="s">
        <v>437</v>
      </c>
      <c r="L8" s="18" t="s">
        <v>439</v>
      </c>
      <c r="M8" s="18" t="s">
        <v>438</v>
      </c>
      <c r="N8" s="18" t="s">
        <v>438</v>
      </c>
      <c r="O8" s="57" t="s">
        <v>438</v>
      </c>
      <c r="P8" s="18" t="s">
        <v>474</v>
      </c>
      <c r="Q8" s="18" t="s">
        <v>474</v>
      </c>
      <c r="R8" s="18" t="s">
        <v>474</v>
      </c>
      <c r="S8" s="18" t="s">
        <v>439</v>
      </c>
      <c r="T8" s="18" t="s">
        <v>438</v>
      </c>
      <c r="U8" s="18" t="s">
        <v>438</v>
      </c>
      <c r="V8" s="18" t="s">
        <v>438</v>
      </c>
    </row>
    <row r="9" spans="1:22" x14ac:dyDescent="0.2">
      <c r="A9" s="5" t="s">
        <v>404</v>
      </c>
      <c r="B9" s="58" t="s">
        <v>365</v>
      </c>
      <c r="C9" s="7" t="s">
        <v>372</v>
      </c>
      <c r="D9" s="7" t="s">
        <v>372</v>
      </c>
      <c r="E9" s="7" t="s">
        <v>383</v>
      </c>
      <c r="F9" s="7" t="s">
        <v>583</v>
      </c>
      <c r="G9" s="7" t="s">
        <v>406</v>
      </c>
      <c r="H9" s="59" t="s">
        <v>483</v>
      </c>
      <c r="I9" s="58" t="s">
        <v>372</v>
      </c>
      <c r="J9" s="7" t="s">
        <v>444</v>
      </c>
      <c r="K9" s="7" t="s">
        <v>497</v>
      </c>
      <c r="L9" s="7" t="s">
        <v>348</v>
      </c>
      <c r="M9" s="7" t="s">
        <v>409</v>
      </c>
      <c r="N9" s="7" t="s">
        <v>407</v>
      </c>
      <c r="O9" s="59" t="s">
        <v>479</v>
      </c>
      <c r="P9" s="7" t="s">
        <v>365</v>
      </c>
      <c r="Q9" s="7" t="s">
        <v>464</v>
      </c>
      <c r="R9" s="7" t="s">
        <v>494</v>
      </c>
      <c r="S9" s="7" t="s">
        <v>372</v>
      </c>
      <c r="T9" s="7" t="s">
        <v>409</v>
      </c>
      <c r="U9" s="7" t="s">
        <v>443</v>
      </c>
      <c r="V9" s="7" t="s">
        <v>406</v>
      </c>
    </row>
    <row r="10" spans="1:22" s="21" customFormat="1" ht="20" customHeight="1" x14ac:dyDescent="0.2">
      <c r="A10" s="21" t="s">
        <v>49</v>
      </c>
      <c r="B10" s="56" t="s">
        <v>437</v>
      </c>
      <c r="C10" s="18" t="s">
        <v>437</v>
      </c>
      <c r="D10" s="18" t="s">
        <v>437</v>
      </c>
      <c r="E10" s="18" t="s">
        <v>439</v>
      </c>
      <c r="F10" s="18" t="s">
        <v>438</v>
      </c>
      <c r="G10" s="18" t="s">
        <v>438</v>
      </c>
      <c r="H10" s="57" t="s">
        <v>438</v>
      </c>
      <c r="I10" s="56" t="s">
        <v>437</v>
      </c>
      <c r="J10" s="18" t="s">
        <v>437</v>
      </c>
      <c r="K10" s="18" t="s">
        <v>437</v>
      </c>
      <c r="L10" s="18" t="s">
        <v>439</v>
      </c>
      <c r="M10" s="18" t="s">
        <v>438</v>
      </c>
      <c r="N10" s="18" t="s">
        <v>438</v>
      </c>
      <c r="O10" s="57" t="s">
        <v>438</v>
      </c>
      <c r="P10" s="18" t="s">
        <v>474</v>
      </c>
      <c r="Q10" s="18" t="s">
        <v>474</v>
      </c>
      <c r="R10" s="18" t="s">
        <v>474</v>
      </c>
      <c r="S10" s="18" t="s">
        <v>439</v>
      </c>
      <c r="T10" s="18" t="s">
        <v>438</v>
      </c>
      <c r="U10" s="18" t="s">
        <v>438</v>
      </c>
      <c r="V10" s="18" t="s">
        <v>438</v>
      </c>
    </row>
    <row r="11" spans="1:22" x14ac:dyDescent="0.2">
      <c r="A11" s="5" t="s">
        <v>411</v>
      </c>
      <c r="B11" s="58" t="s">
        <v>348</v>
      </c>
      <c r="C11" s="7" t="s">
        <v>348</v>
      </c>
      <c r="D11" s="7" t="s">
        <v>369</v>
      </c>
      <c r="E11" s="7" t="s">
        <v>413</v>
      </c>
      <c r="F11" s="7" t="s">
        <v>584</v>
      </c>
      <c r="G11" s="7" t="s">
        <v>561</v>
      </c>
      <c r="H11" s="59" t="s">
        <v>372</v>
      </c>
      <c r="I11" s="58" t="s">
        <v>365</v>
      </c>
      <c r="J11" s="7" t="s">
        <v>365</v>
      </c>
      <c r="K11" s="7" t="s">
        <v>348</v>
      </c>
      <c r="L11" s="7" t="s">
        <v>434</v>
      </c>
      <c r="M11" s="7" t="s">
        <v>412</v>
      </c>
      <c r="N11" s="7" t="s">
        <v>413</v>
      </c>
      <c r="O11" s="59" t="s">
        <v>372</v>
      </c>
      <c r="P11" s="7" t="s">
        <v>348</v>
      </c>
      <c r="Q11" s="7" t="s">
        <v>348</v>
      </c>
      <c r="R11" s="7" t="s">
        <v>369</v>
      </c>
      <c r="S11" s="7" t="s">
        <v>413</v>
      </c>
      <c r="T11" s="7" t="s">
        <v>372</v>
      </c>
      <c r="U11" s="7" t="s">
        <v>372</v>
      </c>
      <c r="V11" s="7" t="s">
        <v>413</v>
      </c>
    </row>
    <row r="12" spans="1:22" x14ac:dyDescent="0.2">
      <c r="A12" s="5" t="s">
        <v>49</v>
      </c>
      <c r="B12" s="64" t="s">
        <v>403</v>
      </c>
      <c r="C12" s="50" t="s">
        <v>403</v>
      </c>
      <c r="D12" s="50" t="s">
        <v>403</v>
      </c>
      <c r="E12" s="50" t="s">
        <v>414</v>
      </c>
      <c r="F12" s="50" t="s">
        <v>414</v>
      </c>
      <c r="G12" s="50" t="s">
        <v>414</v>
      </c>
      <c r="H12" s="65" t="s">
        <v>414</v>
      </c>
      <c r="I12" s="64" t="s">
        <v>403</v>
      </c>
      <c r="J12" s="50" t="s">
        <v>414</v>
      </c>
      <c r="K12" s="50" t="s">
        <v>403</v>
      </c>
      <c r="L12" s="50" t="s">
        <v>414</v>
      </c>
      <c r="M12" s="50" t="s">
        <v>414</v>
      </c>
      <c r="N12" s="50" t="s">
        <v>414</v>
      </c>
      <c r="O12" s="65" t="s">
        <v>414</v>
      </c>
      <c r="P12" s="50" t="s">
        <v>403</v>
      </c>
      <c r="Q12" s="50" t="s">
        <v>403</v>
      </c>
      <c r="R12" s="50" t="s">
        <v>403</v>
      </c>
      <c r="S12" s="50" t="s">
        <v>414</v>
      </c>
      <c r="T12" s="50" t="s">
        <v>414</v>
      </c>
      <c r="U12" s="50" t="s">
        <v>414</v>
      </c>
      <c r="V12" s="50" t="s">
        <v>414</v>
      </c>
    </row>
    <row r="13" spans="1:22" x14ac:dyDescent="0.2">
      <c r="A13" s="8" t="s">
        <v>49</v>
      </c>
      <c r="B13" s="60" t="s">
        <v>49</v>
      </c>
      <c r="C13" s="8" t="s">
        <v>49</v>
      </c>
      <c r="D13" s="8" t="s">
        <v>49</v>
      </c>
      <c r="E13" s="8" t="s">
        <v>49</v>
      </c>
      <c r="F13" s="8" t="s">
        <v>49</v>
      </c>
      <c r="G13" s="8" t="s">
        <v>49</v>
      </c>
      <c r="H13" s="61" t="s">
        <v>49</v>
      </c>
      <c r="I13" s="60" t="s">
        <v>49</v>
      </c>
      <c r="J13" s="8" t="s">
        <v>49</v>
      </c>
      <c r="K13" s="8" t="s">
        <v>49</v>
      </c>
      <c r="L13" s="8" t="s">
        <v>49</v>
      </c>
      <c r="M13" s="8" t="s">
        <v>49</v>
      </c>
      <c r="N13" s="8" t="s">
        <v>49</v>
      </c>
      <c r="O13" s="61" t="s">
        <v>49</v>
      </c>
      <c r="P13" s="8" t="s">
        <v>49</v>
      </c>
      <c r="Q13" s="8" t="s">
        <v>49</v>
      </c>
      <c r="R13" s="8" t="s">
        <v>49</v>
      </c>
      <c r="S13" s="8" t="s">
        <v>49</v>
      </c>
      <c r="T13" s="8" t="s">
        <v>49</v>
      </c>
      <c r="U13" s="8" t="s">
        <v>49</v>
      </c>
      <c r="V13" s="8" t="s">
        <v>49</v>
      </c>
    </row>
    <row r="14" spans="1:22" s="49" customFormat="1" ht="20" customHeight="1" thickBot="1" x14ac:dyDescent="0.25">
      <c r="A14" s="66" t="s">
        <v>416</v>
      </c>
      <c r="B14" s="62" t="s">
        <v>585</v>
      </c>
      <c r="C14" s="36" t="s">
        <v>585</v>
      </c>
      <c r="D14" s="36" t="s">
        <v>585</v>
      </c>
      <c r="E14" s="36" t="s">
        <v>585</v>
      </c>
      <c r="F14" s="36" t="s">
        <v>585</v>
      </c>
      <c r="G14" s="36" t="s">
        <v>585</v>
      </c>
      <c r="H14" s="63" t="s">
        <v>585</v>
      </c>
      <c r="I14" s="62" t="s">
        <v>586</v>
      </c>
      <c r="J14" s="36" t="s">
        <v>586</v>
      </c>
      <c r="K14" s="36" t="s">
        <v>586</v>
      </c>
      <c r="L14" s="36" t="s">
        <v>586</v>
      </c>
      <c r="M14" s="36" t="s">
        <v>586</v>
      </c>
      <c r="N14" s="36" t="s">
        <v>586</v>
      </c>
      <c r="O14" s="63" t="s">
        <v>586</v>
      </c>
      <c r="P14" s="36" t="s">
        <v>587</v>
      </c>
      <c r="Q14" s="36" t="s">
        <v>587</v>
      </c>
      <c r="R14" s="36" t="s">
        <v>587</v>
      </c>
      <c r="S14" s="36" t="s">
        <v>587</v>
      </c>
      <c r="T14" s="36" t="s">
        <v>587</v>
      </c>
      <c r="U14" s="36" t="s">
        <v>587</v>
      </c>
      <c r="V14" s="36" t="s">
        <v>587</v>
      </c>
    </row>
    <row r="15" spans="1:22" x14ac:dyDescent="0.2">
      <c r="A15" s="111" t="s">
        <v>420</v>
      </c>
      <c r="B15" s="111" t="s">
        <v>49</v>
      </c>
      <c r="C15" s="111" t="s">
        <v>49</v>
      </c>
      <c r="D15" s="111" t="s">
        <v>49</v>
      </c>
      <c r="E15" s="111"/>
      <c r="F15" s="111"/>
      <c r="G15" s="111" t="s">
        <v>49</v>
      </c>
      <c r="H15" s="111" t="s">
        <v>49</v>
      </c>
      <c r="I15" s="111" t="s">
        <v>49</v>
      </c>
      <c r="J15" s="111" t="s">
        <v>49</v>
      </c>
      <c r="K15" s="111" t="s">
        <v>49</v>
      </c>
      <c r="L15" s="111"/>
      <c r="M15" s="111"/>
      <c r="N15" s="111" t="s">
        <v>49</v>
      </c>
      <c r="O15" s="111" t="s">
        <v>49</v>
      </c>
      <c r="P15" s="111" t="s">
        <v>49</v>
      </c>
      <c r="Q15" s="111" t="s">
        <v>49</v>
      </c>
      <c r="R15" s="111" t="s">
        <v>49</v>
      </c>
      <c r="S15" s="111"/>
      <c r="T15" s="111"/>
      <c r="U15" s="111" t="s">
        <v>49</v>
      </c>
      <c r="V15" s="111" t="s">
        <v>49</v>
      </c>
    </row>
  </sheetData>
  <mergeCells count="5">
    <mergeCell ref="B3:V3"/>
    <mergeCell ref="B4:H4"/>
    <mergeCell ref="I4:O4"/>
    <mergeCell ref="P4:V4"/>
    <mergeCell ref="A15:V15"/>
  </mergeCells>
  <pageMargins left="0.7" right="0.7" top="0.75" bottom="0.75" header="0.3" footer="0.3"/>
  <ignoredErrors>
    <ignoredError sqref="B7:V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11BB-7923-FF48-8679-5B73B17F9573}">
  <sheetPr>
    <tabColor rgb="FF263C59"/>
  </sheetPr>
  <dimension ref="A1:AH16"/>
  <sheetViews>
    <sheetView workbookViewId="0"/>
  </sheetViews>
  <sheetFormatPr baseColWidth="10" defaultColWidth="9.1640625" defaultRowHeight="15" x14ac:dyDescent="0.2"/>
  <cols>
    <col min="1" max="1" width="14.6640625" style="5" customWidth="1"/>
    <col min="2" max="34" width="11.5" style="5" customWidth="1"/>
    <col min="35" max="16384" width="9.1640625" style="5"/>
  </cols>
  <sheetData>
    <row r="1" spans="1:34" ht="16" x14ac:dyDescent="0.2">
      <c r="A1" s="4" t="s">
        <v>392</v>
      </c>
    </row>
    <row r="2" spans="1:34" x14ac:dyDescent="0.2">
      <c r="A2" s="46" t="s">
        <v>588</v>
      </c>
    </row>
    <row r="3" spans="1:34" x14ac:dyDescent="0.2">
      <c r="A3" s="48"/>
      <c r="B3" s="116" t="s">
        <v>880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</row>
    <row r="4" spans="1:34" x14ac:dyDescent="0.2">
      <c r="A4" s="5" t="s">
        <v>49</v>
      </c>
      <c r="B4" s="113" t="s">
        <v>387</v>
      </c>
      <c r="C4" s="112" t="s">
        <v>51</v>
      </c>
      <c r="D4" s="112" t="s">
        <v>52</v>
      </c>
      <c r="E4" s="112" t="s">
        <v>423</v>
      </c>
      <c r="F4" s="112" t="s">
        <v>424</v>
      </c>
      <c r="G4" s="112" t="s">
        <v>504</v>
      </c>
      <c r="H4" s="112"/>
      <c r="I4" s="112"/>
      <c r="J4" s="112"/>
      <c r="K4" s="112" t="s">
        <v>452</v>
      </c>
      <c r="L4" s="114" t="s">
        <v>453</v>
      </c>
      <c r="M4" s="113" t="s">
        <v>893</v>
      </c>
      <c r="N4" s="112" t="s">
        <v>51</v>
      </c>
      <c r="O4" s="112" t="s">
        <v>52</v>
      </c>
      <c r="P4" s="112" t="s">
        <v>423</v>
      </c>
      <c r="Q4" s="112" t="s">
        <v>424</v>
      </c>
      <c r="R4" s="112" t="s">
        <v>504</v>
      </c>
      <c r="S4" s="112"/>
      <c r="T4" s="112"/>
      <c r="U4" s="112"/>
      <c r="V4" s="112" t="s">
        <v>452</v>
      </c>
      <c r="W4" s="114" t="s">
        <v>453</v>
      </c>
      <c r="X4" s="112" t="s">
        <v>894</v>
      </c>
      <c r="Y4" s="112" t="s">
        <v>51</v>
      </c>
      <c r="Z4" s="112" t="s">
        <v>52</v>
      </c>
      <c r="AA4" s="112" t="s">
        <v>423</v>
      </c>
      <c r="AB4" s="112" t="s">
        <v>424</v>
      </c>
      <c r="AC4" s="112" t="s">
        <v>504</v>
      </c>
      <c r="AD4" s="112"/>
      <c r="AE4" s="112"/>
      <c r="AF4" s="112"/>
      <c r="AG4" s="112" t="s">
        <v>452</v>
      </c>
      <c r="AH4" s="112" t="s">
        <v>453</v>
      </c>
    </row>
    <row r="5" spans="1:34" ht="48" x14ac:dyDescent="0.2">
      <c r="A5" s="8" t="s">
        <v>49</v>
      </c>
      <c r="B5" s="51" t="s">
        <v>589</v>
      </c>
      <c r="C5" s="11" t="s">
        <v>590</v>
      </c>
      <c r="D5" s="11" t="s">
        <v>591</v>
      </c>
      <c r="E5" s="11" t="s">
        <v>592</v>
      </c>
      <c r="F5" s="11" t="s">
        <v>593</v>
      </c>
      <c r="G5" s="11" t="s">
        <v>594</v>
      </c>
      <c r="H5" s="11" t="s">
        <v>595</v>
      </c>
      <c r="I5" s="11" t="s">
        <v>596</v>
      </c>
      <c r="J5" s="11" t="s">
        <v>55</v>
      </c>
      <c r="K5" s="11" t="s">
        <v>56</v>
      </c>
      <c r="L5" s="52" t="s">
        <v>57</v>
      </c>
      <c r="M5" s="51" t="s">
        <v>589</v>
      </c>
      <c r="N5" s="11" t="s">
        <v>590</v>
      </c>
      <c r="O5" s="11" t="s">
        <v>591</v>
      </c>
      <c r="P5" s="11" t="s">
        <v>592</v>
      </c>
      <c r="Q5" s="11" t="s">
        <v>593</v>
      </c>
      <c r="R5" s="11" t="s">
        <v>594</v>
      </c>
      <c r="S5" s="11" t="s">
        <v>595</v>
      </c>
      <c r="T5" s="11" t="s">
        <v>596</v>
      </c>
      <c r="U5" s="11" t="s">
        <v>55</v>
      </c>
      <c r="V5" s="11" t="s">
        <v>56</v>
      </c>
      <c r="W5" s="52" t="s">
        <v>57</v>
      </c>
      <c r="X5" s="11" t="s">
        <v>589</v>
      </c>
      <c r="Y5" s="11" t="s">
        <v>590</v>
      </c>
      <c r="Z5" s="11" t="s">
        <v>591</v>
      </c>
      <c r="AA5" s="11" t="s">
        <v>592</v>
      </c>
      <c r="AB5" s="11" t="s">
        <v>593</v>
      </c>
      <c r="AC5" s="11" t="s">
        <v>594</v>
      </c>
      <c r="AD5" s="11" t="s">
        <v>595</v>
      </c>
      <c r="AE5" s="11" t="s">
        <v>596</v>
      </c>
      <c r="AF5" s="11" t="s">
        <v>55</v>
      </c>
      <c r="AG5" s="11" t="s">
        <v>56</v>
      </c>
      <c r="AH5" s="11" t="s">
        <v>57</v>
      </c>
    </row>
    <row r="6" spans="1:34" x14ac:dyDescent="0.2">
      <c r="A6" s="5" t="s">
        <v>49</v>
      </c>
      <c r="B6" s="40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3" t="s">
        <v>49</v>
      </c>
      <c r="M6" s="40" t="s">
        <v>49</v>
      </c>
      <c r="N6" s="5" t="s">
        <v>49</v>
      </c>
      <c r="O6" s="5" t="s">
        <v>49</v>
      </c>
      <c r="P6" s="5" t="s">
        <v>49</v>
      </c>
      <c r="Q6" s="5" t="s">
        <v>49</v>
      </c>
      <c r="R6" s="5" t="s">
        <v>49</v>
      </c>
      <c r="S6" s="5" t="s">
        <v>49</v>
      </c>
      <c r="T6" s="5" t="s">
        <v>49</v>
      </c>
      <c r="U6" s="5" t="s">
        <v>49</v>
      </c>
      <c r="V6" s="5" t="s">
        <v>49</v>
      </c>
      <c r="W6" s="53" t="s">
        <v>49</v>
      </c>
      <c r="X6" s="5" t="s">
        <v>49</v>
      </c>
      <c r="Y6" s="5" t="s">
        <v>49</v>
      </c>
      <c r="Z6" s="5" t="s">
        <v>49</v>
      </c>
      <c r="AA6" s="5" t="s">
        <v>49</v>
      </c>
      <c r="AB6" s="5" t="s">
        <v>49</v>
      </c>
      <c r="AC6" s="5" t="s">
        <v>49</v>
      </c>
      <c r="AD6" s="5" t="s">
        <v>49</v>
      </c>
      <c r="AE6" s="5" t="s">
        <v>49</v>
      </c>
      <c r="AF6" s="5" t="s">
        <v>49</v>
      </c>
      <c r="AG6" s="5" t="s">
        <v>49</v>
      </c>
      <c r="AH6" s="5" t="s">
        <v>49</v>
      </c>
    </row>
    <row r="7" spans="1:34" x14ac:dyDescent="0.2">
      <c r="A7" s="5" t="s">
        <v>395</v>
      </c>
      <c r="B7" s="58" t="s">
        <v>498</v>
      </c>
      <c r="C7" s="7" t="s">
        <v>369</v>
      </c>
      <c r="D7" s="7" t="s">
        <v>440</v>
      </c>
      <c r="E7" s="7" t="s">
        <v>434</v>
      </c>
      <c r="F7" s="7" t="s">
        <v>519</v>
      </c>
      <c r="G7" s="7" t="s">
        <v>365</v>
      </c>
      <c r="H7" s="7" t="s">
        <v>570</v>
      </c>
      <c r="I7" s="7" t="s">
        <v>369</v>
      </c>
      <c r="J7" s="7" t="s">
        <v>570</v>
      </c>
      <c r="K7" s="7" t="s">
        <v>558</v>
      </c>
      <c r="L7" s="59" t="s">
        <v>431</v>
      </c>
      <c r="M7" s="58" t="s">
        <v>465</v>
      </c>
      <c r="N7" s="7" t="s">
        <v>365</v>
      </c>
      <c r="O7" s="7" t="s">
        <v>376</v>
      </c>
      <c r="P7" s="7" t="s">
        <v>372</v>
      </c>
      <c r="Q7" s="7" t="s">
        <v>365</v>
      </c>
      <c r="R7" s="7" t="s">
        <v>466</v>
      </c>
      <c r="S7" s="7" t="s">
        <v>440</v>
      </c>
      <c r="T7" s="7" t="s">
        <v>519</v>
      </c>
      <c r="U7" s="7" t="s">
        <v>383</v>
      </c>
      <c r="V7" s="7" t="s">
        <v>366</v>
      </c>
      <c r="W7" s="59" t="s">
        <v>464</v>
      </c>
      <c r="X7" s="7" t="s">
        <v>597</v>
      </c>
      <c r="Y7" s="7" t="s">
        <v>433</v>
      </c>
      <c r="Z7" s="7" t="s">
        <v>434</v>
      </c>
      <c r="AA7" s="7" t="s">
        <v>469</v>
      </c>
      <c r="AB7" s="7" t="s">
        <v>433</v>
      </c>
      <c r="AC7" s="7" t="s">
        <v>365</v>
      </c>
      <c r="AD7" s="7" t="s">
        <v>376</v>
      </c>
      <c r="AE7" s="7" t="s">
        <v>372</v>
      </c>
      <c r="AF7" s="7" t="s">
        <v>400</v>
      </c>
      <c r="AG7" s="7" t="s">
        <v>398</v>
      </c>
      <c r="AH7" s="7" t="s">
        <v>367</v>
      </c>
    </row>
    <row r="8" spans="1:34" s="21" customFormat="1" ht="20" customHeight="1" x14ac:dyDescent="0.2">
      <c r="A8" s="21" t="s">
        <v>49</v>
      </c>
      <c r="B8" s="56" t="s">
        <v>474</v>
      </c>
      <c r="C8" s="18" t="s">
        <v>474</v>
      </c>
      <c r="D8" s="18" t="s">
        <v>474</v>
      </c>
      <c r="E8" s="18" t="s">
        <v>473</v>
      </c>
      <c r="F8" s="18" t="s">
        <v>474</v>
      </c>
      <c r="G8" s="18" t="s">
        <v>473</v>
      </c>
      <c r="H8" s="18" t="s">
        <v>439</v>
      </c>
      <c r="I8" s="18" t="s">
        <v>437</v>
      </c>
      <c r="J8" s="18" t="s">
        <v>439</v>
      </c>
      <c r="K8" s="18" t="s">
        <v>439</v>
      </c>
      <c r="L8" s="57" t="s">
        <v>439</v>
      </c>
      <c r="M8" s="56" t="s">
        <v>598</v>
      </c>
      <c r="N8" s="18" t="s">
        <v>599</v>
      </c>
      <c r="O8" s="18" t="s">
        <v>599</v>
      </c>
      <c r="P8" s="18" t="s">
        <v>599</v>
      </c>
      <c r="Q8" s="18" t="s">
        <v>599</v>
      </c>
      <c r="R8" s="18" t="s">
        <v>599</v>
      </c>
      <c r="S8" s="18" t="s">
        <v>599</v>
      </c>
      <c r="T8" s="18" t="s">
        <v>599</v>
      </c>
      <c r="U8" s="18" t="s">
        <v>599</v>
      </c>
      <c r="V8" s="18" t="s">
        <v>599</v>
      </c>
      <c r="W8" s="57" t="s">
        <v>599</v>
      </c>
      <c r="X8" s="18" t="s">
        <v>473</v>
      </c>
      <c r="Y8" s="18" t="s">
        <v>473</v>
      </c>
      <c r="Z8" s="18" t="s">
        <v>473</v>
      </c>
      <c r="AA8" s="18" t="s">
        <v>473</v>
      </c>
      <c r="AB8" s="18" t="s">
        <v>473</v>
      </c>
      <c r="AC8" s="18" t="s">
        <v>473</v>
      </c>
      <c r="AD8" s="18" t="s">
        <v>439</v>
      </c>
      <c r="AE8" s="18" t="s">
        <v>437</v>
      </c>
      <c r="AF8" s="18" t="s">
        <v>439</v>
      </c>
      <c r="AG8" s="18" t="s">
        <v>439</v>
      </c>
      <c r="AH8" s="18" t="s">
        <v>439</v>
      </c>
    </row>
    <row r="9" spans="1:34" x14ac:dyDescent="0.2">
      <c r="A9" s="5" t="s">
        <v>404</v>
      </c>
      <c r="B9" s="58" t="s">
        <v>472</v>
      </c>
      <c r="C9" s="7" t="s">
        <v>369</v>
      </c>
      <c r="D9" s="7" t="s">
        <v>497</v>
      </c>
      <c r="E9" s="7" t="s">
        <v>365</v>
      </c>
      <c r="F9" s="7" t="s">
        <v>470</v>
      </c>
      <c r="G9" s="7" t="s">
        <v>369</v>
      </c>
      <c r="H9" s="7" t="s">
        <v>479</v>
      </c>
      <c r="I9" s="7" t="s">
        <v>469</v>
      </c>
      <c r="J9" s="7" t="s">
        <v>442</v>
      </c>
      <c r="K9" s="7" t="s">
        <v>600</v>
      </c>
      <c r="L9" s="59" t="s">
        <v>600</v>
      </c>
      <c r="M9" s="58" t="s">
        <v>601</v>
      </c>
      <c r="N9" s="7" t="s">
        <v>602</v>
      </c>
      <c r="O9" s="7" t="s">
        <v>603</v>
      </c>
      <c r="P9" s="7" t="s">
        <v>534</v>
      </c>
      <c r="Q9" s="7" t="s">
        <v>534</v>
      </c>
      <c r="R9" s="7" t="s">
        <v>465</v>
      </c>
      <c r="S9" s="7" t="s">
        <v>535</v>
      </c>
      <c r="T9" s="7" t="s">
        <v>519</v>
      </c>
      <c r="U9" s="7" t="s">
        <v>604</v>
      </c>
      <c r="V9" s="7" t="s">
        <v>605</v>
      </c>
      <c r="W9" s="59" t="s">
        <v>513</v>
      </c>
      <c r="X9" s="7" t="s">
        <v>471</v>
      </c>
      <c r="Y9" s="7" t="s">
        <v>472</v>
      </c>
      <c r="Z9" s="7" t="s">
        <v>383</v>
      </c>
      <c r="AA9" s="7" t="s">
        <v>464</v>
      </c>
      <c r="AB9" s="7" t="s">
        <v>446</v>
      </c>
      <c r="AC9" s="7" t="s">
        <v>413</v>
      </c>
      <c r="AD9" s="7" t="s">
        <v>498</v>
      </c>
      <c r="AE9" s="7" t="s">
        <v>434</v>
      </c>
      <c r="AF9" s="7" t="s">
        <v>410</v>
      </c>
      <c r="AG9" s="7" t="s">
        <v>407</v>
      </c>
      <c r="AH9" s="7" t="s">
        <v>479</v>
      </c>
    </row>
    <row r="10" spans="1:34" s="21" customFormat="1" ht="20" customHeight="1" x14ac:dyDescent="0.2">
      <c r="A10" s="21" t="s">
        <v>49</v>
      </c>
      <c r="B10" s="56" t="s">
        <v>474</v>
      </c>
      <c r="C10" s="18" t="s">
        <v>474</v>
      </c>
      <c r="D10" s="18" t="s">
        <v>474</v>
      </c>
      <c r="E10" s="18" t="s">
        <v>473</v>
      </c>
      <c r="F10" s="18" t="s">
        <v>474</v>
      </c>
      <c r="G10" s="18" t="s">
        <v>473</v>
      </c>
      <c r="H10" s="18" t="s">
        <v>439</v>
      </c>
      <c r="I10" s="18" t="s">
        <v>437</v>
      </c>
      <c r="J10" s="18" t="s">
        <v>439</v>
      </c>
      <c r="K10" s="18" t="s">
        <v>439</v>
      </c>
      <c r="L10" s="57" t="s">
        <v>439</v>
      </c>
      <c r="M10" s="56" t="s">
        <v>606</v>
      </c>
      <c r="N10" s="18" t="s">
        <v>607</v>
      </c>
      <c r="O10" s="18" t="s">
        <v>607</v>
      </c>
      <c r="P10" s="18" t="s">
        <v>607</v>
      </c>
      <c r="Q10" s="18" t="s">
        <v>607</v>
      </c>
      <c r="R10" s="18" t="s">
        <v>607</v>
      </c>
      <c r="S10" s="18" t="s">
        <v>607</v>
      </c>
      <c r="T10" s="18" t="s">
        <v>607</v>
      </c>
      <c r="U10" s="18" t="s">
        <v>607</v>
      </c>
      <c r="V10" s="18" t="s">
        <v>607</v>
      </c>
      <c r="W10" s="57" t="s">
        <v>607</v>
      </c>
      <c r="X10" s="18" t="s">
        <v>473</v>
      </c>
      <c r="Y10" s="18" t="s">
        <v>474</v>
      </c>
      <c r="Z10" s="18" t="s">
        <v>473</v>
      </c>
      <c r="AA10" s="18" t="s">
        <v>473</v>
      </c>
      <c r="AB10" s="18" t="s">
        <v>473</v>
      </c>
      <c r="AC10" s="18" t="s">
        <v>473</v>
      </c>
      <c r="AD10" s="18" t="s">
        <v>439</v>
      </c>
      <c r="AE10" s="18" t="s">
        <v>437</v>
      </c>
      <c r="AF10" s="18" t="s">
        <v>439</v>
      </c>
      <c r="AG10" s="18" t="s">
        <v>439</v>
      </c>
      <c r="AH10" s="18" t="s">
        <v>439</v>
      </c>
    </row>
    <row r="11" spans="1:34" x14ac:dyDescent="0.2">
      <c r="A11" s="5" t="s">
        <v>411</v>
      </c>
      <c r="B11" s="58" t="s">
        <v>434</v>
      </c>
      <c r="C11" s="7" t="s">
        <v>372</v>
      </c>
      <c r="D11" s="7" t="s">
        <v>434</v>
      </c>
      <c r="E11" s="7" t="s">
        <v>369</v>
      </c>
      <c r="F11" s="7" t="s">
        <v>434</v>
      </c>
      <c r="G11" s="7" t="s">
        <v>434</v>
      </c>
      <c r="H11" s="7" t="s">
        <v>608</v>
      </c>
      <c r="I11" s="7" t="s">
        <v>365</v>
      </c>
      <c r="J11" s="7" t="s">
        <v>369</v>
      </c>
      <c r="K11" s="7" t="s">
        <v>369</v>
      </c>
      <c r="L11" s="59" t="s">
        <v>348</v>
      </c>
      <c r="M11" s="58" t="s">
        <v>609</v>
      </c>
      <c r="N11" s="7" t="s">
        <v>545</v>
      </c>
      <c r="O11" s="7" t="s">
        <v>515</v>
      </c>
      <c r="P11" s="7" t="s">
        <v>515</v>
      </c>
      <c r="Q11" s="7" t="s">
        <v>604</v>
      </c>
      <c r="R11" s="7" t="s">
        <v>514</v>
      </c>
      <c r="S11" s="7" t="s">
        <v>534</v>
      </c>
      <c r="T11" s="7" t="s">
        <v>534</v>
      </c>
      <c r="U11" s="7" t="s">
        <v>366</v>
      </c>
      <c r="V11" s="7" t="s">
        <v>520</v>
      </c>
      <c r="W11" s="59" t="s">
        <v>534</v>
      </c>
      <c r="X11" s="7" t="s">
        <v>434</v>
      </c>
      <c r="Y11" s="7" t="s">
        <v>469</v>
      </c>
      <c r="Z11" s="7" t="s">
        <v>434</v>
      </c>
      <c r="AA11" s="7" t="s">
        <v>434</v>
      </c>
      <c r="AB11" s="7" t="s">
        <v>369</v>
      </c>
      <c r="AC11" s="7" t="s">
        <v>434</v>
      </c>
      <c r="AD11" s="7" t="s">
        <v>365</v>
      </c>
      <c r="AE11" s="7" t="s">
        <v>610</v>
      </c>
      <c r="AF11" s="7" t="s">
        <v>348</v>
      </c>
      <c r="AG11" s="7" t="s">
        <v>369</v>
      </c>
      <c r="AH11" s="7" t="s">
        <v>348</v>
      </c>
    </row>
    <row r="12" spans="1:34" x14ac:dyDescent="0.2">
      <c r="A12" s="5" t="s">
        <v>49</v>
      </c>
      <c r="B12" s="64" t="s">
        <v>403</v>
      </c>
      <c r="C12" s="50" t="s">
        <v>403</v>
      </c>
      <c r="D12" s="50" t="s">
        <v>403</v>
      </c>
      <c r="E12" s="50" t="s">
        <v>403</v>
      </c>
      <c r="F12" s="50" t="s">
        <v>403</v>
      </c>
      <c r="G12" s="50" t="s">
        <v>403</v>
      </c>
      <c r="H12" s="50" t="s">
        <v>403</v>
      </c>
      <c r="I12" s="50" t="s">
        <v>403</v>
      </c>
      <c r="J12" s="50" t="s">
        <v>403</v>
      </c>
      <c r="K12" s="50" t="s">
        <v>403</v>
      </c>
      <c r="L12" s="65" t="s">
        <v>403</v>
      </c>
      <c r="M12" s="64" t="s">
        <v>611</v>
      </c>
      <c r="N12" s="50" t="s">
        <v>612</v>
      </c>
      <c r="O12" s="50" t="s">
        <v>612</v>
      </c>
      <c r="P12" s="50" t="s">
        <v>612</v>
      </c>
      <c r="Q12" s="50" t="s">
        <v>612</v>
      </c>
      <c r="R12" s="50" t="s">
        <v>612</v>
      </c>
      <c r="S12" s="50" t="s">
        <v>612</v>
      </c>
      <c r="T12" s="50" t="s">
        <v>612</v>
      </c>
      <c r="U12" s="50" t="s">
        <v>612</v>
      </c>
      <c r="V12" s="50" t="s">
        <v>612</v>
      </c>
      <c r="W12" s="65" t="s">
        <v>612</v>
      </c>
      <c r="X12" s="50" t="s">
        <v>403</v>
      </c>
      <c r="Y12" s="50" t="s">
        <v>403</v>
      </c>
      <c r="Z12" s="50" t="s">
        <v>403</v>
      </c>
      <c r="AA12" s="50" t="s">
        <v>403</v>
      </c>
      <c r="AB12" s="50" t="s">
        <v>403</v>
      </c>
      <c r="AC12" s="50" t="s">
        <v>403</v>
      </c>
      <c r="AD12" s="50" t="s">
        <v>403</v>
      </c>
      <c r="AE12" s="50" t="s">
        <v>403</v>
      </c>
      <c r="AF12" s="50" t="s">
        <v>403</v>
      </c>
      <c r="AG12" s="50" t="s">
        <v>403</v>
      </c>
      <c r="AH12" s="50" t="s">
        <v>403</v>
      </c>
    </row>
    <row r="13" spans="1:34" x14ac:dyDescent="0.2">
      <c r="A13" s="8" t="s">
        <v>49</v>
      </c>
      <c r="B13" s="60" t="s">
        <v>49</v>
      </c>
      <c r="C13" s="8" t="s">
        <v>49</v>
      </c>
      <c r="D13" s="8" t="s">
        <v>49</v>
      </c>
      <c r="E13" s="8" t="s">
        <v>49</v>
      </c>
      <c r="F13" s="8" t="s">
        <v>49</v>
      </c>
      <c r="G13" s="8" t="s">
        <v>49</v>
      </c>
      <c r="H13" s="8" t="s">
        <v>49</v>
      </c>
      <c r="I13" s="8" t="s">
        <v>49</v>
      </c>
      <c r="J13" s="8" t="s">
        <v>49</v>
      </c>
      <c r="K13" s="8" t="s">
        <v>49</v>
      </c>
      <c r="L13" s="61" t="s">
        <v>49</v>
      </c>
      <c r="M13" s="60" t="s">
        <v>49</v>
      </c>
      <c r="N13" s="8" t="s">
        <v>49</v>
      </c>
      <c r="O13" s="8" t="s">
        <v>49</v>
      </c>
      <c r="P13" s="8" t="s">
        <v>49</v>
      </c>
      <c r="Q13" s="8" t="s">
        <v>49</v>
      </c>
      <c r="R13" s="8" t="s">
        <v>49</v>
      </c>
      <c r="S13" s="8" t="s">
        <v>49</v>
      </c>
      <c r="T13" s="8" t="s">
        <v>49</v>
      </c>
      <c r="U13" s="8" t="s">
        <v>49</v>
      </c>
      <c r="V13" s="8" t="s">
        <v>49</v>
      </c>
      <c r="W13" s="61" t="s">
        <v>49</v>
      </c>
      <c r="X13" s="8" t="s">
        <v>49</v>
      </c>
      <c r="Y13" s="8" t="s">
        <v>49</v>
      </c>
      <c r="Z13" s="8" t="s">
        <v>49</v>
      </c>
      <c r="AA13" s="8" t="s">
        <v>49</v>
      </c>
      <c r="AB13" s="8" t="s">
        <v>49</v>
      </c>
      <c r="AC13" s="8" t="s">
        <v>49</v>
      </c>
      <c r="AD13" s="8" t="s">
        <v>49</v>
      </c>
      <c r="AE13" s="8" t="s">
        <v>49</v>
      </c>
      <c r="AF13" s="8" t="s">
        <v>49</v>
      </c>
      <c r="AG13" s="8" t="s">
        <v>49</v>
      </c>
      <c r="AH13" s="8" t="s">
        <v>49</v>
      </c>
    </row>
    <row r="14" spans="1:34" s="21" customFormat="1" ht="20" customHeight="1" thickBot="1" x14ac:dyDescent="0.25">
      <c r="A14" s="35" t="s">
        <v>416</v>
      </c>
      <c r="B14" s="62" t="s">
        <v>613</v>
      </c>
      <c r="C14" s="36" t="s">
        <v>613</v>
      </c>
      <c r="D14" s="36" t="s">
        <v>613</v>
      </c>
      <c r="E14" s="36" t="s">
        <v>613</v>
      </c>
      <c r="F14" s="36" t="s">
        <v>613</v>
      </c>
      <c r="G14" s="36" t="s">
        <v>613</v>
      </c>
      <c r="H14" s="36" t="s">
        <v>613</v>
      </c>
      <c r="I14" s="36" t="s">
        <v>613</v>
      </c>
      <c r="J14" s="36" t="s">
        <v>613</v>
      </c>
      <c r="K14" s="36" t="s">
        <v>613</v>
      </c>
      <c r="L14" s="63" t="s">
        <v>613</v>
      </c>
      <c r="M14" s="62" t="s">
        <v>614</v>
      </c>
      <c r="N14" s="36" t="s">
        <v>614</v>
      </c>
      <c r="O14" s="36" t="s">
        <v>614</v>
      </c>
      <c r="P14" s="36" t="s">
        <v>614</v>
      </c>
      <c r="Q14" s="36" t="s">
        <v>614</v>
      </c>
      <c r="R14" s="36" t="s">
        <v>614</v>
      </c>
      <c r="S14" s="36" t="s">
        <v>614</v>
      </c>
      <c r="T14" s="36" t="s">
        <v>614</v>
      </c>
      <c r="U14" s="36" t="s">
        <v>614</v>
      </c>
      <c r="V14" s="36" t="s">
        <v>614</v>
      </c>
      <c r="W14" s="63" t="s">
        <v>614</v>
      </c>
      <c r="X14" s="36" t="s">
        <v>615</v>
      </c>
      <c r="Y14" s="36" t="s">
        <v>615</v>
      </c>
      <c r="Z14" s="36" t="s">
        <v>615</v>
      </c>
      <c r="AA14" s="36" t="s">
        <v>615</v>
      </c>
      <c r="AB14" s="36" t="s">
        <v>615</v>
      </c>
      <c r="AC14" s="36" t="s">
        <v>615</v>
      </c>
      <c r="AD14" s="36" t="s">
        <v>615</v>
      </c>
      <c r="AE14" s="36" t="s">
        <v>615</v>
      </c>
      <c r="AF14" s="36" t="s">
        <v>615</v>
      </c>
      <c r="AG14" s="36" t="s">
        <v>615</v>
      </c>
      <c r="AH14" s="36" t="s">
        <v>615</v>
      </c>
    </row>
    <row r="15" spans="1:34" ht="15" customHeight="1" x14ac:dyDescent="0.2">
      <c r="A15" s="110" t="s">
        <v>420</v>
      </c>
      <c r="B15" s="110" t="s">
        <v>49</v>
      </c>
      <c r="C15" s="110" t="s">
        <v>49</v>
      </c>
      <c r="D15" s="110" t="s">
        <v>49</v>
      </c>
      <c r="E15" s="110" t="s">
        <v>49</v>
      </c>
      <c r="F15" s="110" t="s">
        <v>49</v>
      </c>
      <c r="G15" s="110" t="s">
        <v>49</v>
      </c>
      <c r="H15" s="110"/>
      <c r="I15" s="110"/>
      <c r="J15" s="110"/>
      <c r="K15" s="110" t="s">
        <v>49</v>
      </c>
      <c r="L15" s="110" t="s">
        <v>49</v>
      </c>
      <c r="M15" s="110" t="s">
        <v>49</v>
      </c>
      <c r="N15" s="110" t="s">
        <v>49</v>
      </c>
      <c r="O15" s="110" t="s">
        <v>49</v>
      </c>
      <c r="P15" s="110" t="s">
        <v>49</v>
      </c>
      <c r="Q15" s="110" t="s">
        <v>49</v>
      </c>
      <c r="R15" s="110" t="s">
        <v>49</v>
      </c>
      <c r="S15" s="110"/>
      <c r="T15" s="110"/>
      <c r="U15" s="110"/>
      <c r="V15" s="110" t="s">
        <v>49</v>
      </c>
      <c r="W15" s="110" t="s">
        <v>49</v>
      </c>
      <c r="X15" s="110" t="s">
        <v>49</v>
      </c>
      <c r="Y15" s="110" t="s">
        <v>49</v>
      </c>
      <c r="Z15" s="110" t="s">
        <v>49</v>
      </c>
      <c r="AA15" s="110" t="s">
        <v>49</v>
      </c>
      <c r="AB15" s="110" t="s">
        <v>49</v>
      </c>
      <c r="AC15" s="110" t="s">
        <v>49</v>
      </c>
      <c r="AD15" s="110"/>
      <c r="AE15" s="110"/>
      <c r="AF15" s="110"/>
      <c r="AG15" s="110" t="s">
        <v>49</v>
      </c>
      <c r="AH15" s="110" t="s">
        <v>49</v>
      </c>
    </row>
    <row r="16" spans="1:34" x14ac:dyDescent="0.2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</row>
  </sheetData>
  <mergeCells count="6">
    <mergeCell ref="A16:AH16"/>
    <mergeCell ref="B3:AH3"/>
    <mergeCell ref="B4:L4"/>
    <mergeCell ref="M4:W4"/>
    <mergeCell ref="X4:AH4"/>
    <mergeCell ref="A15:AH15"/>
  </mergeCells>
  <pageMargins left="0.7" right="0.7" top="0.75" bottom="0.75" header="0.3" footer="0.3"/>
  <ignoredErrors>
    <ignoredError sqref="A7:AJ1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B50F9-1CF3-E64E-A7FF-115159D976A5}">
  <sheetPr>
    <tabColor rgb="FF5E7A8C"/>
  </sheetPr>
  <dimension ref="A1:L18"/>
  <sheetViews>
    <sheetView zoomScaleNormal="100" workbookViewId="0"/>
  </sheetViews>
  <sheetFormatPr baseColWidth="10" defaultColWidth="9.1640625" defaultRowHeight="15" x14ac:dyDescent="0.2"/>
  <cols>
    <col min="1" max="1" width="16.83203125" style="5" customWidth="1"/>
    <col min="2" max="9" width="16.33203125" style="5" customWidth="1"/>
    <col min="10" max="16384" width="9.1640625" style="5"/>
  </cols>
  <sheetData>
    <row r="1" spans="1:12" ht="16" x14ac:dyDescent="0.2">
      <c r="A1" s="4" t="s">
        <v>616</v>
      </c>
    </row>
    <row r="2" spans="1:12" x14ac:dyDescent="0.2">
      <c r="A2" s="6" t="s">
        <v>617</v>
      </c>
    </row>
    <row r="3" spans="1:12" x14ac:dyDescent="0.2">
      <c r="A3" s="39"/>
      <c r="B3" s="108" t="s">
        <v>880</v>
      </c>
      <c r="C3" s="108"/>
      <c r="D3" s="108"/>
      <c r="E3" s="108"/>
      <c r="F3" s="108"/>
      <c r="G3" s="108"/>
      <c r="H3" s="108"/>
    </row>
    <row r="4" spans="1:12" ht="112" x14ac:dyDescent="0.2">
      <c r="A4" s="8" t="s">
        <v>49</v>
      </c>
      <c r="B4" s="41" t="s">
        <v>907</v>
      </c>
      <c r="C4" s="41" t="s">
        <v>911</v>
      </c>
      <c r="D4" s="41" t="s">
        <v>912</v>
      </c>
      <c r="E4" s="41" t="s">
        <v>913</v>
      </c>
      <c r="F4" s="41" t="s">
        <v>908</v>
      </c>
      <c r="G4" s="41" t="s">
        <v>909</v>
      </c>
      <c r="H4" s="41" t="s">
        <v>910</v>
      </c>
    </row>
    <row r="5" spans="1:12" x14ac:dyDescent="0.2">
      <c r="A5" s="5" t="s">
        <v>49</v>
      </c>
      <c r="B5" s="7" t="s">
        <v>49</v>
      </c>
      <c r="C5" s="7" t="s">
        <v>49</v>
      </c>
      <c r="D5" s="7" t="s">
        <v>49</v>
      </c>
      <c r="E5" s="7" t="s">
        <v>49</v>
      </c>
      <c r="F5" s="7" t="s">
        <v>49</v>
      </c>
      <c r="G5" s="7" t="s">
        <v>49</v>
      </c>
      <c r="H5" s="7" t="s">
        <v>49</v>
      </c>
    </row>
    <row r="6" spans="1:12" x14ac:dyDescent="0.2">
      <c r="A6" s="5" t="s">
        <v>55</v>
      </c>
      <c r="B6" s="7" t="s">
        <v>618</v>
      </c>
      <c r="C6" s="7" t="s">
        <v>401</v>
      </c>
      <c r="D6" s="7" t="s">
        <v>618</v>
      </c>
      <c r="E6" s="7" t="s">
        <v>618</v>
      </c>
      <c r="F6" s="7" t="s">
        <v>396</v>
      </c>
      <c r="G6" s="7" t="s">
        <v>608</v>
      </c>
      <c r="H6" s="7" t="s">
        <v>608</v>
      </c>
    </row>
    <row r="7" spans="1:12" s="2" customFormat="1" ht="20" customHeight="1" x14ac:dyDescent="0.2">
      <c r="A7" s="2" t="s">
        <v>49</v>
      </c>
      <c r="B7" s="18" t="s">
        <v>403</v>
      </c>
      <c r="C7" s="18" t="s">
        <v>403</v>
      </c>
      <c r="D7" s="18" t="s">
        <v>414</v>
      </c>
      <c r="E7" s="18" t="s">
        <v>414</v>
      </c>
      <c r="F7" s="18" t="s">
        <v>403</v>
      </c>
      <c r="G7" s="18" t="s">
        <v>403</v>
      </c>
      <c r="H7" s="18" t="s">
        <v>414</v>
      </c>
      <c r="I7" s="14"/>
      <c r="J7" s="14"/>
      <c r="K7" s="14"/>
      <c r="L7" s="14"/>
    </row>
    <row r="8" spans="1:12" x14ac:dyDescent="0.2">
      <c r="A8" s="5" t="s">
        <v>56</v>
      </c>
      <c r="B8" s="7" t="s">
        <v>619</v>
      </c>
      <c r="C8" s="7" t="s">
        <v>401</v>
      </c>
      <c r="D8" s="7" t="s">
        <v>608</v>
      </c>
      <c r="E8" s="7" t="s">
        <v>619</v>
      </c>
      <c r="F8" s="7" t="s">
        <v>397</v>
      </c>
      <c r="G8" s="7" t="s">
        <v>620</v>
      </c>
      <c r="H8" s="7" t="s">
        <v>361</v>
      </c>
    </row>
    <row r="9" spans="1:12" s="2" customFormat="1" ht="20" customHeight="1" x14ac:dyDescent="0.2">
      <c r="A9" s="2" t="s">
        <v>49</v>
      </c>
      <c r="B9" s="18" t="s">
        <v>403</v>
      </c>
      <c r="C9" s="18" t="s">
        <v>403</v>
      </c>
      <c r="D9" s="18" t="s">
        <v>414</v>
      </c>
      <c r="E9" s="18" t="s">
        <v>414</v>
      </c>
      <c r="F9" s="18" t="s">
        <v>403</v>
      </c>
      <c r="G9" s="18" t="s">
        <v>403</v>
      </c>
      <c r="H9" s="18" t="s">
        <v>414</v>
      </c>
      <c r="I9" s="14"/>
      <c r="J9" s="14"/>
      <c r="K9" s="14"/>
      <c r="L9" s="14"/>
    </row>
    <row r="10" spans="1:12" x14ac:dyDescent="0.2">
      <c r="A10" s="5" t="s">
        <v>57</v>
      </c>
      <c r="B10" s="7" t="s">
        <v>618</v>
      </c>
      <c r="C10" s="7" t="s">
        <v>620</v>
      </c>
      <c r="D10" s="7" t="s">
        <v>365</v>
      </c>
      <c r="E10" s="7" t="s">
        <v>365</v>
      </c>
      <c r="F10" s="7" t="s">
        <v>402</v>
      </c>
      <c r="G10" s="7" t="s">
        <v>618</v>
      </c>
      <c r="H10" s="7" t="s">
        <v>619</v>
      </c>
    </row>
    <row r="11" spans="1:12" s="2" customFormat="1" ht="20" customHeight="1" x14ac:dyDescent="0.2">
      <c r="A11" s="2" t="s">
        <v>49</v>
      </c>
      <c r="B11" s="18" t="s">
        <v>403</v>
      </c>
      <c r="C11" s="18" t="s">
        <v>403</v>
      </c>
      <c r="D11" s="18" t="s">
        <v>414</v>
      </c>
      <c r="E11" s="18" t="s">
        <v>403</v>
      </c>
      <c r="F11" s="18" t="s">
        <v>403</v>
      </c>
      <c r="G11" s="18" t="s">
        <v>403</v>
      </c>
      <c r="H11" s="18" t="s">
        <v>414</v>
      </c>
      <c r="I11" s="14"/>
      <c r="J11" s="14"/>
      <c r="K11" s="14"/>
      <c r="L11" s="14"/>
    </row>
    <row r="12" spans="1:12" x14ac:dyDescent="0.2">
      <c r="A12" s="5" t="s">
        <v>621</v>
      </c>
      <c r="B12" s="7" t="s">
        <v>622</v>
      </c>
      <c r="C12" s="7" t="s">
        <v>623</v>
      </c>
      <c r="D12" s="7" t="s">
        <v>624</v>
      </c>
      <c r="E12" s="7" t="s">
        <v>625</v>
      </c>
      <c r="F12" s="7" t="s">
        <v>626</v>
      </c>
      <c r="G12" s="7" t="s">
        <v>402</v>
      </c>
      <c r="H12" s="7" t="s">
        <v>401</v>
      </c>
    </row>
    <row r="13" spans="1:12" x14ac:dyDescent="0.2">
      <c r="A13" s="5" t="s">
        <v>49</v>
      </c>
      <c r="B13" s="50" t="s">
        <v>414</v>
      </c>
      <c r="C13" s="50" t="s">
        <v>414</v>
      </c>
      <c r="D13" s="50" t="s">
        <v>414</v>
      </c>
      <c r="E13" s="50" t="s">
        <v>414</v>
      </c>
      <c r="F13" s="50" t="s">
        <v>403</v>
      </c>
      <c r="G13" s="50" t="s">
        <v>414</v>
      </c>
      <c r="H13" s="50" t="s">
        <v>414</v>
      </c>
    </row>
    <row r="14" spans="1:12" x14ac:dyDescent="0.2">
      <c r="A14" s="8" t="s">
        <v>49</v>
      </c>
      <c r="B14" s="37" t="s">
        <v>49</v>
      </c>
      <c r="C14" s="37" t="s">
        <v>49</v>
      </c>
      <c r="D14" s="37" t="s">
        <v>49</v>
      </c>
      <c r="E14" s="37" t="s">
        <v>49</v>
      </c>
      <c r="F14" s="37" t="s">
        <v>49</v>
      </c>
      <c r="G14" s="37" t="s">
        <v>49</v>
      </c>
      <c r="H14" s="37" t="s">
        <v>49</v>
      </c>
    </row>
    <row r="15" spans="1:12" s="2" customFormat="1" ht="20" customHeight="1" x14ac:dyDescent="0.2">
      <c r="A15" s="2" t="s">
        <v>416</v>
      </c>
      <c r="B15" s="68" t="s">
        <v>575</v>
      </c>
      <c r="C15" s="68" t="s">
        <v>627</v>
      </c>
      <c r="D15" s="68" t="s">
        <v>628</v>
      </c>
      <c r="E15" s="68" t="s">
        <v>629</v>
      </c>
      <c r="F15" s="68" t="s">
        <v>630</v>
      </c>
      <c r="G15" s="68" t="s">
        <v>631</v>
      </c>
      <c r="H15" s="68" t="s">
        <v>632</v>
      </c>
      <c r="I15" s="14"/>
      <c r="J15" s="14"/>
      <c r="K15" s="14"/>
      <c r="L15" s="14"/>
    </row>
    <row r="16" spans="1:12" s="2" customFormat="1" ht="20" customHeight="1" thickBot="1" x14ac:dyDescent="0.25">
      <c r="A16" s="69" t="s">
        <v>633</v>
      </c>
      <c r="B16" s="70" t="s">
        <v>634</v>
      </c>
      <c r="C16" s="70" t="s">
        <v>635</v>
      </c>
      <c r="D16" s="70" t="s">
        <v>634</v>
      </c>
      <c r="E16" s="70" t="s">
        <v>635</v>
      </c>
      <c r="F16" s="70" t="s">
        <v>636</v>
      </c>
      <c r="G16" s="70" t="s">
        <v>637</v>
      </c>
      <c r="H16" s="70" t="s">
        <v>638</v>
      </c>
      <c r="I16" s="14"/>
      <c r="J16" s="14"/>
      <c r="K16" s="14"/>
      <c r="L16" s="14"/>
    </row>
    <row r="17" spans="1:8" x14ac:dyDescent="0.2">
      <c r="A17" s="110" t="s">
        <v>639</v>
      </c>
      <c r="B17" s="110" t="s">
        <v>49</v>
      </c>
      <c r="C17" s="110" t="s">
        <v>49</v>
      </c>
      <c r="D17" s="110" t="s">
        <v>49</v>
      </c>
      <c r="E17" s="110" t="s">
        <v>49</v>
      </c>
      <c r="F17" s="110" t="s">
        <v>49</v>
      </c>
      <c r="G17" s="110" t="s">
        <v>49</v>
      </c>
      <c r="H17" s="110" t="s">
        <v>49</v>
      </c>
    </row>
    <row r="18" spans="1:8" ht="15" customHeight="1" x14ac:dyDescent="0.2">
      <c r="A18" s="110"/>
      <c r="B18" s="110"/>
      <c r="C18" s="110"/>
      <c r="D18" s="110"/>
      <c r="E18" s="110"/>
      <c r="F18" s="110"/>
      <c r="G18" s="110"/>
      <c r="H18" s="110"/>
    </row>
  </sheetData>
  <mergeCells count="2">
    <mergeCell ref="B3:H3"/>
    <mergeCell ref="A17:H18"/>
  </mergeCells>
  <pageMargins left="0.7" right="0.7" top="0.75" bottom="0.75" header="0.3" footer="0.3"/>
  <ignoredErrors>
    <ignoredError sqref="A7:H1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2B5B0-BEC6-6C4E-8EA6-EF07E5709C35}">
  <sheetPr>
    <tabColor rgb="FF5E7A8C"/>
  </sheetPr>
  <dimension ref="A1:L26"/>
  <sheetViews>
    <sheetView workbookViewId="0"/>
  </sheetViews>
  <sheetFormatPr baseColWidth="10" defaultColWidth="9.1640625" defaultRowHeight="15" x14ac:dyDescent="0.2"/>
  <cols>
    <col min="1" max="1" width="25.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640</v>
      </c>
    </row>
    <row r="2" spans="1:12" x14ac:dyDescent="0.2">
      <c r="A2" s="6" t="s">
        <v>641</v>
      </c>
    </row>
    <row r="3" spans="1:12" ht="15" customHeight="1" x14ac:dyDescent="0.2">
      <c r="A3" s="39"/>
      <c r="B3" s="108" t="s">
        <v>880</v>
      </c>
      <c r="C3" s="108"/>
      <c r="D3" s="108"/>
      <c r="E3" s="108"/>
      <c r="F3" s="108"/>
      <c r="G3" s="108"/>
      <c r="H3" s="108"/>
    </row>
    <row r="4" spans="1:12" ht="112" x14ac:dyDescent="0.2">
      <c r="A4" s="8" t="s">
        <v>49</v>
      </c>
      <c r="B4" s="41" t="s">
        <v>907</v>
      </c>
      <c r="C4" s="41" t="s">
        <v>911</v>
      </c>
      <c r="D4" s="41" t="s">
        <v>912</v>
      </c>
      <c r="E4" s="41" t="s">
        <v>913</v>
      </c>
      <c r="F4" s="41" t="s">
        <v>908</v>
      </c>
      <c r="G4" s="41" t="s">
        <v>909</v>
      </c>
      <c r="H4" s="41" t="s">
        <v>910</v>
      </c>
    </row>
    <row r="5" spans="1:12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  <c r="F5" s="5" t="s">
        <v>49</v>
      </c>
      <c r="G5" s="5" t="s">
        <v>49</v>
      </c>
      <c r="H5" s="5" t="s">
        <v>49</v>
      </c>
    </row>
    <row r="6" spans="1:12" x14ac:dyDescent="0.2">
      <c r="A6" s="5" t="s">
        <v>428</v>
      </c>
      <c r="B6" s="7" t="s">
        <v>383</v>
      </c>
      <c r="C6" s="7" t="s">
        <v>434</v>
      </c>
      <c r="D6" s="7" t="s">
        <v>372</v>
      </c>
      <c r="E6" s="7" t="s">
        <v>413</v>
      </c>
      <c r="F6" s="7" t="s">
        <v>348</v>
      </c>
      <c r="G6" s="7" t="s">
        <v>469</v>
      </c>
      <c r="H6" s="7" t="s">
        <v>620</v>
      </c>
    </row>
    <row r="7" spans="1:12" s="2" customFormat="1" ht="20" customHeight="1" x14ac:dyDescent="0.2">
      <c r="A7" s="2" t="s">
        <v>49</v>
      </c>
      <c r="B7" s="18" t="s">
        <v>438</v>
      </c>
      <c r="C7" s="18" t="s">
        <v>438</v>
      </c>
      <c r="D7" s="18" t="s">
        <v>403</v>
      </c>
      <c r="E7" s="18" t="s">
        <v>403</v>
      </c>
      <c r="F7" s="18" t="s">
        <v>438</v>
      </c>
      <c r="G7" s="18" t="s">
        <v>403</v>
      </c>
      <c r="H7" s="18" t="s">
        <v>403</v>
      </c>
      <c r="I7" s="14"/>
      <c r="J7" s="14"/>
      <c r="K7" s="14"/>
      <c r="L7" s="14"/>
    </row>
    <row r="8" spans="1:12" x14ac:dyDescent="0.2">
      <c r="A8" s="5" t="s">
        <v>55</v>
      </c>
      <c r="B8" s="7" t="s">
        <v>376</v>
      </c>
      <c r="C8" s="7" t="s">
        <v>383</v>
      </c>
      <c r="D8" s="7" t="s">
        <v>365</v>
      </c>
      <c r="E8" s="7" t="s">
        <v>365</v>
      </c>
      <c r="F8" s="7" t="s">
        <v>430</v>
      </c>
      <c r="G8" s="7" t="s">
        <v>376</v>
      </c>
      <c r="H8" s="7" t="s">
        <v>399</v>
      </c>
    </row>
    <row r="9" spans="1:12" s="2" customFormat="1" ht="20" customHeight="1" x14ac:dyDescent="0.2">
      <c r="A9" s="2" t="s">
        <v>49</v>
      </c>
      <c r="B9" s="18" t="s">
        <v>438</v>
      </c>
      <c r="C9" s="18" t="s">
        <v>438</v>
      </c>
      <c r="D9" s="18" t="s">
        <v>403</v>
      </c>
      <c r="E9" s="18" t="s">
        <v>403</v>
      </c>
      <c r="F9" s="18" t="s">
        <v>439</v>
      </c>
      <c r="G9" s="18" t="s">
        <v>438</v>
      </c>
      <c r="H9" s="18" t="s">
        <v>403</v>
      </c>
      <c r="I9" s="14"/>
      <c r="J9" s="14"/>
      <c r="K9" s="14"/>
      <c r="L9" s="14"/>
    </row>
    <row r="10" spans="1:12" x14ac:dyDescent="0.2">
      <c r="A10" s="5" t="s">
        <v>425</v>
      </c>
      <c r="B10" s="7" t="s">
        <v>413</v>
      </c>
      <c r="C10" s="7" t="s">
        <v>376</v>
      </c>
      <c r="D10" s="7" t="s">
        <v>365</v>
      </c>
      <c r="E10" s="7" t="s">
        <v>383</v>
      </c>
      <c r="F10" s="7" t="s">
        <v>440</v>
      </c>
      <c r="G10" s="7" t="s">
        <v>348</v>
      </c>
      <c r="H10" s="7" t="s">
        <v>642</v>
      </c>
    </row>
    <row r="11" spans="1:12" s="2" customFormat="1" ht="20" customHeight="1" x14ac:dyDescent="0.2">
      <c r="A11" s="2" t="s">
        <v>49</v>
      </c>
      <c r="B11" s="18" t="s">
        <v>439</v>
      </c>
      <c r="C11" s="18" t="s">
        <v>439</v>
      </c>
      <c r="D11" s="18" t="s">
        <v>438</v>
      </c>
      <c r="E11" s="18" t="s">
        <v>438</v>
      </c>
      <c r="F11" s="18" t="s">
        <v>437</v>
      </c>
      <c r="G11" s="18" t="s">
        <v>439</v>
      </c>
      <c r="H11" s="18" t="s">
        <v>438</v>
      </c>
      <c r="I11" s="14"/>
      <c r="J11" s="14"/>
      <c r="K11" s="14"/>
      <c r="L11" s="14"/>
    </row>
    <row r="12" spans="1:12" x14ac:dyDescent="0.2">
      <c r="A12" s="5" t="s">
        <v>56</v>
      </c>
      <c r="B12" s="7" t="s">
        <v>383</v>
      </c>
      <c r="C12" s="7" t="s">
        <v>383</v>
      </c>
      <c r="D12" s="7" t="s">
        <v>365</v>
      </c>
      <c r="E12" s="7" t="s">
        <v>383</v>
      </c>
      <c r="F12" s="7" t="s">
        <v>398</v>
      </c>
      <c r="G12" s="7" t="s">
        <v>365</v>
      </c>
      <c r="H12" s="7" t="s">
        <v>430</v>
      </c>
    </row>
    <row r="13" spans="1:12" s="2" customFormat="1" ht="20" customHeight="1" x14ac:dyDescent="0.2">
      <c r="A13" s="2" t="s">
        <v>49</v>
      </c>
      <c r="B13" s="18" t="s">
        <v>438</v>
      </c>
      <c r="C13" s="18" t="s">
        <v>438</v>
      </c>
      <c r="D13" s="18" t="s">
        <v>403</v>
      </c>
      <c r="E13" s="18" t="s">
        <v>403</v>
      </c>
      <c r="F13" s="18" t="s">
        <v>438</v>
      </c>
      <c r="G13" s="18" t="s">
        <v>438</v>
      </c>
      <c r="H13" s="18" t="s">
        <v>403</v>
      </c>
      <c r="I13" s="14"/>
      <c r="J13" s="14"/>
      <c r="K13" s="14"/>
      <c r="L13" s="14"/>
    </row>
    <row r="14" spans="1:12" x14ac:dyDescent="0.2">
      <c r="A14" s="5" t="s">
        <v>426</v>
      </c>
      <c r="B14" s="7" t="s">
        <v>365</v>
      </c>
      <c r="C14" s="7" t="s">
        <v>376</v>
      </c>
      <c r="D14" s="7" t="s">
        <v>383</v>
      </c>
      <c r="E14" s="7" t="s">
        <v>383</v>
      </c>
      <c r="F14" s="7" t="s">
        <v>434</v>
      </c>
      <c r="G14" s="7" t="s">
        <v>365</v>
      </c>
      <c r="H14" s="7" t="s">
        <v>469</v>
      </c>
    </row>
    <row r="15" spans="1:12" s="2" customFormat="1" ht="20" customHeight="1" x14ac:dyDescent="0.2">
      <c r="A15" s="2" t="s">
        <v>49</v>
      </c>
      <c r="B15" s="18" t="s">
        <v>439</v>
      </c>
      <c r="C15" s="18" t="s">
        <v>439</v>
      </c>
      <c r="D15" s="18" t="s">
        <v>438</v>
      </c>
      <c r="E15" s="18" t="s">
        <v>438</v>
      </c>
      <c r="F15" s="18" t="s">
        <v>437</v>
      </c>
      <c r="G15" s="18" t="s">
        <v>439</v>
      </c>
      <c r="H15" s="18" t="s">
        <v>438</v>
      </c>
      <c r="I15" s="14"/>
      <c r="J15" s="14"/>
      <c r="K15" s="14"/>
      <c r="L15" s="14"/>
    </row>
    <row r="16" spans="1:12" x14ac:dyDescent="0.2">
      <c r="A16" s="5" t="s">
        <v>57</v>
      </c>
      <c r="B16" s="7" t="s">
        <v>643</v>
      </c>
      <c r="C16" s="7" t="s">
        <v>376</v>
      </c>
      <c r="D16" s="7" t="s">
        <v>383</v>
      </c>
      <c r="E16" s="7" t="s">
        <v>365</v>
      </c>
      <c r="F16" s="7" t="s">
        <v>367</v>
      </c>
      <c r="G16" s="7" t="s">
        <v>376</v>
      </c>
      <c r="H16" s="7" t="s">
        <v>396</v>
      </c>
    </row>
    <row r="17" spans="1:12" s="2" customFormat="1" ht="20" customHeight="1" x14ac:dyDescent="0.2">
      <c r="A17" s="2" t="s">
        <v>49</v>
      </c>
      <c r="B17" s="18" t="s">
        <v>438</v>
      </c>
      <c r="C17" s="18" t="s">
        <v>438</v>
      </c>
      <c r="D17" s="18" t="s">
        <v>403</v>
      </c>
      <c r="E17" s="18" t="s">
        <v>403</v>
      </c>
      <c r="F17" s="18" t="s">
        <v>439</v>
      </c>
      <c r="G17" s="18" t="s">
        <v>438</v>
      </c>
      <c r="H17" s="18" t="s">
        <v>403</v>
      </c>
      <c r="I17" s="14"/>
      <c r="J17" s="14"/>
      <c r="K17" s="14"/>
      <c r="L17" s="14"/>
    </row>
    <row r="18" spans="1:12" x14ac:dyDescent="0.2">
      <c r="A18" s="5" t="s">
        <v>427</v>
      </c>
      <c r="B18" s="7" t="s">
        <v>469</v>
      </c>
      <c r="C18" s="7" t="s">
        <v>372</v>
      </c>
      <c r="D18" s="7" t="s">
        <v>469</v>
      </c>
      <c r="E18" s="7" t="s">
        <v>348</v>
      </c>
      <c r="F18" s="7" t="s">
        <v>348</v>
      </c>
      <c r="G18" s="7" t="s">
        <v>348</v>
      </c>
      <c r="H18" s="7" t="s">
        <v>642</v>
      </c>
    </row>
    <row r="19" spans="1:12" s="2" customFormat="1" ht="20" customHeight="1" x14ac:dyDescent="0.2">
      <c r="A19" s="2" t="s">
        <v>49</v>
      </c>
      <c r="B19" s="18" t="s">
        <v>439</v>
      </c>
      <c r="C19" s="18" t="s">
        <v>439</v>
      </c>
      <c r="D19" s="18" t="s">
        <v>438</v>
      </c>
      <c r="E19" s="18" t="s">
        <v>438</v>
      </c>
      <c r="F19" s="18" t="s">
        <v>437</v>
      </c>
      <c r="G19" s="18" t="s">
        <v>439</v>
      </c>
      <c r="H19" s="18" t="s">
        <v>438</v>
      </c>
      <c r="I19" s="14"/>
      <c r="J19" s="14"/>
      <c r="K19" s="14"/>
      <c r="L19" s="14"/>
    </row>
    <row r="20" spans="1:12" x14ac:dyDescent="0.2">
      <c r="A20" s="5" t="s">
        <v>621</v>
      </c>
      <c r="B20" s="7" t="s">
        <v>644</v>
      </c>
      <c r="C20" s="7" t="s">
        <v>645</v>
      </c>
      <c r="D20" s="7" t="s">
        <v>646</v>
      </c>
      <c r="E20" s="7" t="s">
        <v>625</v>
      </c>
      <c r="F20" s="7" t="s">
        <v>626</v>
      </c>
      <c r="G20" s="7" t="s">
        <v>436</v>
      </c>
      <c r="H20" s="7" t="s">
        <v>619</v>
      </c>
    </row>
    <row r="21" spans="1:12" x14ac:dyDescent="0.2">
      <c r="A21" s="5" t="s">
        <v>49</v>
      </c>
      <c r="B21" s="50" t="s">
        <v>403</v>
      </c>
      <c r="C21" s="50" t="s">
        <v>403</v>
      </c>
      <c r="D21" s="50" t="s">
        <v>403</v>
      </c>
      <c r="E21" s="50" t="s">
        <v>403</v>
      </c>
      <c r="F21" s="50" t="s">
        <v>438</v>
      </c>
      <c r="G21" s="50" t="s">
        <v>403</v>
      </c>
      <c r="H21" s="50" t="s">
        <v>414</v>
      </c>
    </row>
    <row r="22" spans="1:12" x14ac:dyDescent="0.2">
      <c r="A22" s="8" t="s">
        <v>49</v>
      </c>
      <c r="B22" s="8" t="s">
        <v>49</v>
      </c>
      <c r="C22" s="8" t="s">
        <v>49</v>
      </c>
      <c r="D22" s="8" t="s">
        <v>49</v>
      </c>
      <c r="E22" s="8" t="s">
        <v>49</v>
      </c>
      <c r="F22" s="8" t="s">
        <v>49</v>
      </c>
      <c r="G22" s="8" t="s">
        <v>49</v>
      </c>
      <c r="H22" s="8" t="s">
        <v>49</v>
      </c>
    </row>
    <row r="23" spans="1:12" s="2" customFormat="1" ht="20" customHeight="1" x14ac:dyDescent="0.2">
      <c r="A23" s="2" t="s">
        <v>416</v>
      </c>
      <c r="B23" s="14" t="s">
        <v>647</v>
      </c>
      <c r="C23" s="14" t="s">
        <v>648</v>
      </c>
      <c r="D23" s="14" t="s">
        <v>649</v>
      </c>
      <c r="E23" s="14" t="s">
        <v>486</v>
      </c>
      <c r="F23" s="14" t="s">
        <v>650</v>
      </c>
      <c r="G23" s="14" t="s">
        <v>651</v>
      </c>
      <c r="H23" s="14" t="s">
        <v>652</v>
      </c>
      <c r="I23" s="14"/>
      <c r="J23" s="14"/>
      <c r="K23" s="14"/>
      <c r="L23" s="14"/>
    </row>
    <row r="24" spans="1:12" s="2" customFormat="1" ht="20" customHeight="1" thickBot="1" x14ac:dyDescent="0.25">
      <c r="A24" s="22" t="s">
        <v>633</v>
      </c>
      <c r="B24" s="23" t="s">
        <v>653</v>
      </c>
      <c r="C24" s="23" t="s">
        <v>653</v>
      </c>
      <c r="D24" s="23" t="s">
        <v>653</v>
      </c>
      <c r="E24" s="23" t="s">
        <v>653</v>
      </c>
      <c r="F24" s="23" t="s">
        <v>636</v>
      </c>
      <c r="G24" s="23" t="s">
        <v>634</v>
      </c>
      <c r="H24" s="23" t="s">
        <v>654</v>
      </c>
      <c r="I24" s="14"/>
      <c r="J24" s="14"/>
      <c r="K24" s="14"/>
      <c r="L24" s="14"/>
    </row>
    <row r="25" spans="1:12" ht="15" customHeight="1" x14ac:dyDescent="0.2">
      <c r="A25" s="120" t="s">
        <v>420</v>
      </c>
      <c r="B25" s="120"/>
      <c r="C25" s="120"/>
      <c r="D25" s="120"/>
      <c r="E25" s="120"/>
      <c r="F25" s="120"/>
      <c r="G25" s="120"/>
      <c r="H25" s="120"/>
    </row>
    <row r="26" spans="1:12" x14ac:dyDescent="0.2">
      <c r="A26" s="111"/>
      <c r="B26" s="111"/>
      <c r="C26" s="111"/>
      <c r="D26" s="111"/>
      <c r="E26" s="111"/>
      <c r="F26" s="111"/>
      <c r="G26" s="111"/>
      <c r="H26" s="111"/>
    </row>
  </sheetData>
  <mergeCells count="2">
    <mergeCell ref="B3:H3"/>
    <mergeCell ref="A25:H26"/>
  </mergeCells>
  <pageMargins left="0.7" right="0.7" top="0.75" bottom="0.75" header="0.3" footer="0.3"/>
  <ignoredErrors>
    <ignoredError sqref="B6:H2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C79C-3AC9-9746-985A-7FBE52A59788}">
  <sheetPr>
    <tabColor rgb="FF5E7A8C"/>
  </sheetPr>
  <dimension ref="A1:L34"/>
  <sheetViews>
    <sheetView workbookViewId="0"/>
  </sheetViews>
  <sheetFormatPr baseColWidth="10" defaultColWidth="18.83203125" defaultRowHeight="15" x14ac:dyDescent="0.2"/>
  <cols>
    <col min="1" max="1" width="29" style="5" customWidth="1"/>
    <col min="2" max="8" width="16.33203125" style="5" customWidth="1"/>
    <col min="9" max="16384" width="18.83203125" style="5"/>
  </cols>
  <sheetData>
    <row r="1" spans="1:12" ht="16" x14ac:dyDescent="0.2">
      <c r="A1" s="4" t="s">
        <v>640</v>
      </c>
    </row>
    <row r="2" spans="1:12" x14ac:dyDescent="0.2">
      <c r="A2" s="6" t="s">
        <v>655</v>
      </c>
    </row>
    <row r="3" spans="1:12" x14ac:dyDescent="0.2">
      <c r="A3" s="39"/>
      <c r="B3" s="108" t="s">
        <v>880</v>
      </c>
      <c r="C3" s="108"/>
      <c r="D3" s="108"/>
      <c r="E3" s="108"/>
      <c r="F3" s="108"/>
      <c r="G3" s="108"/>
      <c r="H3" s="108"/>
    </row>
    <row r="4" spans="1:12" ht="112" x14ac:dyDescent="0.2">
      <c r="A4" s="8" t="s">
        <v>49</v>
      </c>
      <c r="B4" s="41" t="s">
        <v>907</v>
      </c>
      <c r="C4" s="41" t="s">
        <v>911</v>
      </c>
      <c r="D4" s="41" t="s">
        <v>912</v>
      </c>
      <c r="E4" s="41" t="s">
        <v>913</v>
      </c>
      <c r="F4" s="41" t="s">
        <v>908</v>
      </c>
      <c r="G4" s="41" t="s">
        <v>909</v>
      </c>
      <c r="H4" s="41" t="s">
        <v>910</v>
      </c>
    </row>
    <row r="5" spans="1:12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  <c r="F5" s="5" t="s">
        <v>49</v>
      </c>
      <c r="G5" s="5" t="s">
        <v>49</v>
      </c>
      <c r="H5" s="5" t="s">
        <v>49</v>
      </c>
    </row>
    <row r="6" spans="1:12" x14ac:dyDescent="0.2">
      <c r="A6" s="5" t="s">
        <v>462</v>
      </c>
      <c r="B6" s="7" t="s">
        <v>400</v>
      </c>
      <c r="C6" s="7" t="s">
        <v>571</v>
      </c>
      <c r="D6" s="7" t="s">
        <v>396</v>
      </c>
      <c r="E6" s="7" t="s">
        <v>656</v>
      </c>
      <c r="F6" s="7" t="s">
        <v>495</v>
      </c>
      <c r="G6" s="7" t="s">
        <v>383</v>
      </c>
      <c r="H6" s="7" t="s">
        <v>369</v>
      </c>
    </row>
    <row r="7" spans="1:12" s="2" customFormat="1" ht="20" customHeight="1" x14ac:dyDescent="0.2">
      <c r="A7" s="2" t="s">
        <v>49</v>
      </c>
      <c r="B7" s="18" t="s">
        <v>439</v>
      </c>
      <c r="C7" s="18" t="s">
        <v>439</v>
      </c>
      <c r="D7" s="18" t="s">
        <v>438</v>
      </c>
      <c r="E7" s="18" t="s">
        <v>438</v>
      </c>
      <c r="F7" s="18" t="s">
        <v>437</v>
      </c>
      <c r="G7" s="18" t="s">
        <v>438</v>
      </c>
      <c r="H7" s="18" t="s">
        <v>403</v>
      </c>
      <c r="I7" s="14"/>
      <c r="J7" s="14"/>
      <c r="K7" s="14"/>
      <c r="L7" s="14"/>
    </row>
    <row r="8" spans="1:12" x14ac:dyDescent="0.2">
      <c r="A8" s="5" t="s">
        <v>463</v>
      </c>
      <c r="B8" s="7" t="s">
        <v>383</v>
      </c>
      <c r="C8" s="7" t="s">
        <v>376</v>
      </c>
      <c r="D8" s="7" t="s">
        <v>383</v>
      </c>
      <c r="E8" s="7" t="s">
        <v>369</v>
      </c>
      <c r="F8" s="7" t="s">
        <v>365</v>
      </c>
      <c r="G8" s="7" t="s">
        <v>348</v>
      </c>
      <c r="H8" s="7" t="s">
        <v>348</v>
      </c>
    </row>
    <row r="9" spans="1:12" s="2" customFormat="1" ht="20" customHeight="1" x14ac:dyDescent="0.2">
      <c r="A9" s="2" t="s">
        <v>49</v>
      </c>
      <c r="B9" s="18" t="s">
        <v>438</v>
      </c>
      <c r="C9" s="18" t="s">
        <v>439</v>
      </c>
      <c r="D9" s="18" t="s">
        <v>438</v>
      </c>
      <c r="E9" s="18" t="s">
        <v>438</v>
      </c>
      <c r="F9" s="18" t="s">
        <v>439</v>
      </c>
      <c r="G9" s="18" t="s">
        <v>438</v>
      </c>
      <c r="H9" s="18" t="s">
        <v>403</v>
      </c>
      <c r="I9" s="14"/>
      <c r="J9" s="14"/>
      <c r="K9" s="14"/>
      <c r="L9" s="14"/>
    </row>
    <row r="10" spans="1:12" x14ac:dyDescent="0.2">
      <c r="A10" s="5" t="s">
        <v>55</v>
      </c>
      <c r="B10" s="7" t="s">
        <v>383</v>
      </c>
      <c r="C10" s="7" t="s">
        <v>383</v>
      </c>
      <c r="D10" s="7" t="s">
        <v>365</v>
      </c>
      <c r="E10" s="7" t="s">
        <v>348</v>
      </c>
      <c r="F10" s="7" t="s">
        <v>383</v>
      </c>
      <c r="G10" s="7" t="s">
        <v>570</v>
      </c>
      <c r="H10" s="7" t="s">
        <v>369</v>
      </c>
    </row>
    <row r="11" spans="1:12" s="2" customFormat="1" ht="20" customHeight="1" x14ac:dyDescent="0.2">
      <c r="A11" s="2" t="s">
        <v>49</v>
      </c>
      <c r="B11" s="18" t="s">
        <v>439</v>
      </c>
      <c r="C11" s="18" t="s">
        <v>437</v>
      </c>
      <c r="D11" s="18" t="s">
        <v>439</v>
      </c>
      <c r="E11" s="18" t="s">
        <v>439</v>
      </c>
      <c r="F11" s="18" t="s">
        <v>437</v>
      </c>
      <c r="G11" s="18" t="s">
        <v>439</v>
      </c>
      <c r="H11" s="18" t="s">
        <v>438</v>
      </c>
      <c r="I11" s="14"/>
      <c r="J11" s="14"/>
      <c r="K11" s="14"/>
      <c r="L11" s="14"/>
    </row>
    <row r="12" spans="1:12" x14ac:dyDescent="0.2">
      <c r="A12" s="5" t="s">
        <v>456</v>
      </c>
      <c r="B12" s="7" t="s">
        <v>372</v>
      </c>
      <c r="C12" s="7" t="s">
        <v>348</v>
      </c>
      <c r="D12" s="7" t="s">
        <v>413</v>
      </c>
      <c r="E12" s="7" t="s">
        <v>383</v>
      </c>
      <c r="F12" s="7" t="s">
        <v>383</v>
      </c>
      <c r="G12" s="7" t="s">
        <v>582</v>
      </c>
      <c r="H12" s="7" t="s">
        <v>464</v>
      </c>
    </row>
    <row r="13" spans="1:12" s="2" customFormat="1" ht="20" customHeight="1" x14ac:dyDescent="0.2">
      <c r="A13" s="2" t="s">
        <v>49</v>
      </c>
      <c r="B13" s="18" t="s">
        <v>437</v>
      </c>
      <c r="C13" s="18" t="s">
        <v>437</v>
      </c>
      <c r="D13" s="18" t="s">
        <v>439</v>
      </c>
      <c r="E13" s="18" t="s">
        <v>439</v>
      </c>
      <c r="F13" s="18" t="s">
        <v>473</v>
      </c>
      <c r="G13" s="18" t="s">
        <v>437</v>
      </c>
      <c r="H13" s="18" t="s">
        <v>439</v>
      </c>
      <c r="I13" s="14"/>
      <c r="J13" s="14"/>
      <c r="K13" s="14"/>
      <c r="L13" s="14"/>
    </row>
    <row r="14" spans="1:12" x14ac:dyDescent="0.2">
      <c r="A14" s="5" t="s">
        <v>457</v>
      </c>
      <c r="B14" s="7" t="s">
        <v>348</v>
      </c>
      <c r="C14" s="7" t="s">
        <v>376</v>
      </c>
      <c r="D14" s="7" t="s">
        <v>383</v>
      </c>
      <c r="E14" s="7" t="s">
        <v>383</v>
      </c>
      <c r="F14" s="7" t="s">
        <v>466</v>
      </c>
      <c r="G14" s="7" t="s">
        <v>440</v>
      </c>
      <c r="H14" s="7" t="s">
        <v>376</v>
      </c>
    </row>
    <row r="15" spans="1:12" s="2" customFormat="1" ht="20" customHeight="1" x14ac:dyDescent="0.2">
      <c r="A15" s="2" t="s">
        <v>49</v>
      </c>
      <c r="B15" s="18" t="s">
        <v>437</v>
      </c>
      <c r="C15" s="18" t="s">
        <v>437</v>
      </c>
      <c r="D15" s="18" t="s">
        <v>439</v>
      </c>
      <c r="E15" s="18" t="s">
        <v>439</v>
      </c>
      <c r="F15" s="18" t="s">
        <v>474</v>
      </c>
      <c r="G15" s="18" t="s">
        <v>437</v>
      </c>
      <c r="H15" s="18" t="s">
        <v>438</v>
      </c>
      <c r="I15" s="14"/>
      <c r="J15" s="14"/>
      <c r="K15" s="14"/>
      <c r="L15" s="14"/>
    </row>
    <row r="16" spans="1:12" x14ac:dyDescent="0.2">
      <c r="A16" s="5" t="s">
        <v>56</v>
      </c>
      <c r="B16" s="7" t="s">
        <v>570</v>
      </c>
      <c r="C16" s="7" t="s">
        <v>365</v>
      </c>
      <c r="D16" s="7" t="s">
        <v>376</v>
      </c>
      <c r="E16" s="7" t="s">
        <v>348</v>
      </c>
      <c r="F16" s="7" t="s">
        <v>657</v>
      </c>
      <c r="G16" s="7" t="s">
        <v>376</v>
      </c>
      <c r="H16" s="7" t="s">
        <v>643</v>
      </c>
    </row>
    <row r="17" spans="1:12" s="2" customFormat="1" ht="20" customHeight="1" x14ac:dyDescent="0.2">
      <c r="A17" s="2" t="s">
        <v>49</v>
      </c>
      <c r="B17" s="18" t="s">
        <v>439</v>
      </c>
      <c r="C17" s="18" t="s">
        <v>439</v>
      </c>
      <c r="D17" s="18" t="s">
        <v>438</v>
      </c>
      <c r="E17" s="18" t="s">
        <v>438</v>
      </c>
      <c r="F17" s="18" t="s">
        <v>437</v>
      </c>
      <c r="G17" s="18" t="s">
        <v>438</v>
      </c>
      <c r="H17" s="18" t="s">
        <v>438</v>
      </c>
      <c r="I17" s="14"/>
      <c r="J17" s="14"/>
      <c r="K17" s="14"/>
      <c r="L17" s="14"/>
    </row>
    <row r="18" spans="1:12" x14ac:dyDescent="0.2">
      <c r="A18" s="5" t="s">
        <v>458</v>
      </c>
      <c r="B18" s="7" t="s">
        <v>444</v>
      </c>
      <c r="C18" s="7" t="s">
        <v>365</v>
      </c>
      <c r="D18" s="7" t="s">
        <v>372</v>
      </c>
      <c r="E18" s="7" t="s">
        <v>376</v>
      </c>
      <c r="F18" s="7" t="s">
        <v>383</v>
      </c>
      <c r="G18" s="7" t="s">
        <v>434</v>
      </c>
      <c r="H18" s="7" t="s">
        <v>365</v>
      </c>
    </row>
    <row r="19" spans="1:12" s="2" customFormat="1" ht="20" customHeight="1" x14ac:dyDescent="0.2">
      <c r="A19" s="2" t="s">
        <v>49</v>
      </c>
      <c r="B19" s="18" t="s">
        <v>437</v>
      </c>
      <c r="C19" s="18" t="s">
        <v>437</v>
      </c>
      <c r="D19" s="18" t="s">
        <v>439</v>
      </c>
      <c r="E19" s="18" t="s">
        <v>439</v>
      </c>
      <c r="F19" s="18" t="s">
        <v>474</v>
      </c>
      <c r="G19" s="18" t="s">
        <v>437</v>
      </c>
      <c r="H19" s="18" t="s">
        <v>439</v>
      </c>
      <c r="I19" s="14"/>
      <c r="J19" s="14"/>
      <c r="K19" s="14"/>
      <c r="L19" s="14"/>
    </row>
    <row r="20" spans="1:12" x14ac:dyDescent="0.2">
      <c r="A20" s="5" t="s">
        <v>459</v>
      </c>
      <c r="B20" s="7" t="s">
        <v>444</v>
      </c>
      <c r="C20" s="7" t="s">
        <v>446</v>
      </c>
      <c r="D20" s="7" t="s">
        <v>365</v>
      </c>
      <c r="E20" s="7" t="s">
        <v>464</v>
      </c>
      <c r="F20" s="7" t="s">
        <v>464</v>
      </c>
      <c r="G20" s="7" t="s">
        <v>369</v>
      </c>
      <c r="H20" s="7" t="s">
        <v>376</v>
      </c>
    </row>
    <row r="21" spans="1:12" s="2" customFormat="1" ht="20" customHeight="1" x14ac:dyDescent="0.2">
      <c r="A21" s="2" t="s">
        <v>49</v>
      </c>
      <c r="B21" s="18" t="s">
        <v>437</v>
      </c>
      <c r="C21" s="18" t="s">
        <v>437</v>
      </c>
      <c r="D21" s="18" t="s">
        <v>439</v>
      </c>
      <c r="E21" s="18" t="s">
        <v>439</v>
      </c>
      <c r="F21" s="18" t="s">
        <v>474</v>
      </c>
      <c r="G21" s="18" t="s">
        <v>439</v>
      </c>
      <c r="H21" s="18" t="s">
        <v>439</v>
      </c>
      <c r="I21" s="14"/>
      <c r="J21" s="14"/>
      <c r="K21" s="14"/>
      <c r="L21" s="14"/>
    </row>
    <row r="22" spans="1:12" x14ac:dyDescent="0.2">
      <c r="A22" s="5" t="s">
        <v>57</v>
      </c>
      <c r="B22" s="7" t="s">
        <v>376</v>
      </c>
      <c r="C22" s="7" t="s">
        <v>365</v>
      </c>
      <c r="D22" s="7" t="s">
        <v>469</v>
      </c>
      <c r="E22" s="7" t="s">
        <v>372</v>
      </c>
      <c r="F22" s="7" t="s">
        <v>466</v>
      </c>
      <c r="G22" s="7" t="s">
        <v>464</v>
      </c>
      <c r="H22" s="7" t="s">
        <v>559</v>
      </c>
    </row>
    <row r="23" spans="1:12" s="2" customFormat="1" ht="20" customHeight="1" x14ac:dyDescent="0.2">
      <c r="A23" s="2" t="s">
        <v>49</v>
      </c>
      <c r="B23" s="18" t="s">
        <v>439</v>
      </c>
      <c r="C23" s="18" t="s">
        <v>437</v>
      </c>
      <c r="D23" s="18" t="s">
        <v>439</v>
      </c>
      <c r="E23" s="18" t="s">
        <v>439</v>
      </c>
      <c r="F23" s="18" t="s">
        <v>437</v>
      </c>
      <c r="G23" s="18" t="s">
        <v>439</v>
      </c>
      <c r="H23" s="18" t="s">
        <v>438</v>
      </c>
      <c r="I23" s="14"/>
      <c r="J23" s="14"/>
      <c r="K23" s="14"/>
      <c r="L23" s="14"/>
    </row>
    <row r="24" spans="1:12" x14ac:dyDescent="0.2">
      <c r="A24" s="5" t="s">
        <v>460</v>
      </c>
      <c r="B24" s="7" t="s">
        <v>369</v>
      </c>
      <c r="C24" s="7" t="s">
        <v>434</v>
      </c>
      <c r="D24" s="7" t="s">
        <v>446</v>
      </c>
      <c r="E24" s="7" t="s">
        <v>365</v>
      </c>
      <c r="F24" s="7" t="s">
        <v>376</v>
      </c>
      <c r="G24" s="7" t="s">
        <v>372</v>
      </c>
      <c r="H24" s="7" t="s">
        <v>469</v>
      </c>
    </row>
    <row r="25" spans="1:12" s="2" customFormat="1" ht="20" customHeight="1" x14ac:dyDescent="0.2">
      <c r="A25" s="2" t="s">
        <v>49</v>
      </c>
      <c r="B25" s="18" t="s">
        <v>437</v>
      </c>
      <c r="C25" s="18" t="s">
        <v>437</v>
      </c>
      <c r="D25" s="18" t="s">
        <v>439</v>
      </c>
      <c r="E25" s="18" t="s">
        <v>439</v>
      </c>
      <c r="F25" s="18" t="s">
        <v>474</v>
      </c>
      <c r="G25" s="18" t="s">
        <v>437</v>
      </c>
      <c r="H25" s="18" t="s">
        <v>439</v>
      </c>
      <c r="I25" s="14"/>
      <c r="J25" s="14"/>
      <c r="K25" s="14"/>
      <c r="L25" s="14"/>
    </row>
    <row r="26" spans="1:12" x14ac:dyDescent="0.2">
      <c r="A26" s="5" t="s">
        <v>461</v>
      </c>
      <c r="B26" s="7" t="s">
        <v>372</v>
      </c>
      <c r="C26" s="7" t="s">
        <v>383</v>
      </c>
      <c r="D26" s="7" t="s">
        <v>446</v>
      </c>
      <c r="E26" s="7" t="s">
        <v>464</v>
      </c>
      <c r="F26" s="7" t="s">
        <v>497</v>
      </c>
      <c r="G26" s="7" t="s">
        <v>372</v>
      </c>
      <c r="H26" s="7" t="s">
        <v>440</v>
      </c>
    </row>
    <row r="27" spans="1:12" s="2" customFormat="1" ht="20" customHeight="1" x14ac:dyDescent="0.2">
      <c r="A27" s="2" t="s">
        <v>49</v>
      </c>
      <c r="B27" s="18" t="s">
        <v>437</v>
      </c>
      <c r="C27" s="18" t="s">
        <v>437</v>
      </c>
      <c r="D27" s="18" t="s">
        <v>439</v>
      </c>
      <c r="E27" s="18" t="s">
        <v>439</v>
      </c>
      <c r="F27" s="18" t="s">
        <v>474</v>
      </c>
      <c r="G27" s="18" t="s">
        <v>439</v>
      </c>
      <c r="H27" s="18" t="s">
        <v>439</v>
      </c>
      <c r="I27" s="14"/>
      <c r="J27" s="14"/>
      <c r="K27" s="14"/>
      <c r="L27" s="14"/>
    </row>
    <row r="28" spans="1:12" x14ac:dyDescent="0.2">
      <c r="A28" s="5" t="s">
        <v>621</v>
      </c>
      <c r="B28" s="7" t="s">
        <v>658</v>
      </c>
      <c r="C28" s="7" t="s">
        <v>659</v>
      </c>
      <c r="D28" s="7" t="s">
        <v>660</v>
      </c>
      <c r="E28" s="7" t="s">
        <v>661</v>
      </c>
      <c r="F28" s="7" t="s">
        <v>662</v>
      </c>
      <c r="G28" s="7" t="s">
        <v>367</v>
      </c>
      <c r="H28" s="7" t="s">
        <v>401</v>
      </c>
    </row>
    <row r="29" spans="1:12" x14ac:dyDescent="0.2">
      <c r="A29" s="5" t="s">
        <v>49</v>
      </c>
      <c r="B29" s="50" t="s">
        <v>438</v>
      </c>
      <c r="C29" s="50" t="s">
        <v>438</v>
      </c>
      <c r="D29" s="50" t="s">
        <v>438</v>
      </c>
      <c r="E29" s="50" t="s">
        <v>403</v>
      </c>
      <c r="F29" s="50" t="s">
        <v>439</v>
      </c>
      <c r="G29" s="50" t="s">
        <v>403</v>
      </c>
      <c r="H29" s="50" t="s">
        <v>403</v>
      </c>
    </row>
    <row r="30" spans="1:12" x14ac:dyDescent="0.2">
      <c r="A30" s="8" t="s">
        <v>49</v>
      </c>
      <c r="B30" s="8" t="s">
        <v>49</v>
      </c>
      <c r="C30" s="8" t="s">
        <v>49</v>
      </c>
      <c r="D30" s="8" t="s">
        <v>49</v>
      </c>
      <c r="E30" s="8" t="s">
        <v>49</v>
      </c>
      <c r="F30" s="8" t="s">
        <v>49</v>
      </c>
      <c r="G30" s="8" t="s">
        <v>49</v>
      </c>
      <c r="H30" s="8" t="s">
        <v>49</v>
      </c>
    </row>
    <row r="31" spans="1:12" s="2" customFormat="1" ht="20" customHeight="1" x14ac:dyDescent="0.2">
      <c r="A31" s="2" t="s">
        <v>416</v>
      </c>
      <c r="B31" s="14" t="s">
        <v>575</v>
      </c>
      <c r="C31" s="14" t="s">
        <v>627</v>
      </c>
      <c r="D31" s="14" t="s">
        <v>628</v>
      </c>
      <c r="E31" s="14" t="s">
        <v>629</v>
      </c>
      <c r="F31" s="14" t="s">
        <v>630</v>
      </c>
      <c r="G31" s="14" t="s">
        <v>631</v>
      </c>
      <c r="H31" s="14" t="s">
        <v>632</v>
      </c>
      <c r="I31" s="14"/>
      <c r="J31" s="14"/>
      <c r="K31" s="14"/>
      <c r="L31" s="14"/>
    </row>
    <row r="32" spans="1:12" s="2" customFormat="1" ht="20" customHeight="1" thickBot="1" x14ac:dyDescent="0.25">
      <c r="A32" s="22" t="s">
        <v>633</v>
      </c>
      <c r="B32" s="23" t="s">
        <v>663</v>
      </c>
      <c r="C32" s="23" t="s">
        <v>664</v>
      </c>
      <c r="D32" s="23" t="s">
        <v>665</v>
      </c>
      <c r="E32" s="23" t="s">
        <v>666</v>
      </c>
      <c r="F32" s="23" t="s">
        <v>667</v>
      </c>
      <c r="G32" s="23" t="s">
        <v>635</v>
      </c>
      <c r="H32" s="23" t="s">
        <v>666</v>
      </c>
      <c r="I32" s="14"/>
      <c r="J32" s="14"/>
      <c r="K32" s="14"/>
      <c r="L32" s="14"/>
    </row>
    <row r="33" spans="1:8" ht="15" customHeight="1" x14ac:dyDescent="0.2">
      <c r="A33" s="120" t="s">
        <v>420</v>
      </c>
      <c r="B33" s="120"/>
      <c r="C33" s="120"/>
      <c r="D33" s="120"/>
      <c r="E33" s="120"/>
      <c r="F33" s="120"/>
      <c r="G33" s="120"/>
      <c r="H33" s="120"/>
    </row>
    <row r="34" spans="1:8" x14ac:dyDescent="0.2">
      <c r="A34" s="111"/>
      <c r="B34" s="111"/>
      <c r="C34" s="111"/>
      <c r="D34" s="111"/>
      <c r="E34" s="111"/>
      <c r="F34" s="111"/>
      <c r="G34" s="111"/>
      <c r="H34" s="111"/>
    </row>
  </sheetData>
  <mergeCells count="2">
    <mergeCell ref="B3:H3"/>
    <mergeCell ref="A33:H34"/>
  </mergeCells>
  <pageMargins left="0.7" right="0.7" top="0.75" bottom="0.75" header="0.3" footer="0.3"/>
  <ignoredErrors>
    <ignoredError sqref="A7:H35 F6:H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A3BF9-8DAF-EA42-9846-5A8116764838}">
  <sheetPr>
    <tabColor rgb="FF5E7A8C"/>
  </sheetPr>
  <dimension ref="A1:L27"/>
  <sheetViews>
    <sheetView workbookViewId="0"/>
  </sheetViews>
  <sheetFormatPr baseColWidth="10" defaultColWidth="9.1640625" defaultRowHeight="15" x14ac:dyDescent="0.2"/>
  <cols>
    <col min="1" max="1" width="35.832031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640</v>
      </c>
    </row>
    <row r="2" spans="1:12" x14ac:dyDescent="0.2">
      <c r="A2" s="6" t="s">
        <v>668</v>
      </c>
    </row>
    <row r="3" spans="1:12" ht="15" customHeight="1" x14ac:dyDescent="0.2">
      <c r="A3" s="39"/>
      <c r="B3" s="108" t="s">
        <v>880</v>
      </c>
      <c r="C3" s="108"/>
      <c r="D3" s="108"/>
      <c r="E3" s="108"/>
      <c r="F3" s="108"/>
      <c r="G3" s="108"/>
      <c r="H3" s="108"/>
    </row>
    <row r="4" spans="1:12" ht="112" x14ac:dyDescent="0.2">
      <c r="A4" s="8" t="s">
        <v>49</v>
      </c>
      <c r="B4" s="41" t="s">
        <v>907</v>
      </c>
      <c r="C4" s="41" t="s">
        <v>911</v>
      </c>
      <c r="D4" s="41" t="s">
        <v>912</v>
      </c>
      <c r="E4" s="41" t="s">
        <v>913</v>
      </c>
      <c r="F4" s="41" t="s">
        <v>908</v>
      </c>
      <c r="G4" s="41" t="s">
        <v>909</v>
      </c>
      <c r="H4" s="41" t="s">
        <v>910</v>
      </c>
    </row>
    <row r="5" spans="1:12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  <c r="F5" s="5" t="s">
        <v>49</v>
      </c>
      <c r="G5" s="5" t="s">
        <v>49</v>
      </c>
      <c r="H5" s="5" t="s">
        <v>49</v>
      </c>
    </row>
    <row r="6" spans="1:12" x14ac:dyDescent="0.2">
      <c r="A6" s="5" t="s">
        <v>669</v>
      </c>
      <c r="B6" s="7" t="s">
        <v>361</v>
      </c>
      <c r="C6" s="7" t="s">
        <v>441</v>
      </c>
      <c r="D6" s="7" t="s">
        <v>376</v>
      </c>
      <c r="E6" s="7" t="s">
        <v>656</v>
      </c>
      <c r="F6" s="7" t="s">
        <v>383</v>
      </c>
      <c r="G6" s="7" t="s">
        <v>352</v>
      </c>
      <c r="H6" s="7" t="s">
        <v>413</v>
      </c>
    </row>
    <row r="7" spans="1:12" s="2" customFormat="1" ht="20" customHeight="1" x14ac:dyDescent="0.2">
      <c r="A7" s="2" t="s">
        <v>49</v>
      </c>
      <c r="B7" s="18" t="s">
        <v>438</v>
      </c>
      <c r="C7" s="18" t="s">
        <v>438</v>
      </c>
      <c r="D7" s="18" t="s">
        <v>403</v>
      </c>
      <c r="E7" s="18" t="s">
        <v>438</v>
      </c>
      <c r="F7" s="18" t="s">
        <v>439</v>
      </c>
      <c r="G7" s="18" t="s">
        <v>438</v>
      </c>
      <c r="H7" s="18" t="s">
        <v>403</v>
      </c>
      <c r="I7" s="14"/>
      <c r="J7" s="14"/>
      <c r="K7" s="14"/>
      <c r="L7" s="14"/>
    </row>
    <row r="8" spans="1:12" x14ac:dyDescent="0.2">
      <c r="A8" s="5" t="s">
        <v>55</v>
      </c>
      <c r="B8" s="7" t="s">
        <v>446</v>
      </c>
      <c r="C8" s="7" t="s">
        <v>464</v>
      </c>
      <c r="D8" s="7" t="s">
        <v>643</v>
      </c>
      <c r="E8" s="7" t="s">
        <v>441</v>
      </c>
      <c r="F8" s="7" t="s">
        <v>446</v>
      </c>
      <c r="G8" s="7" t="s">
        <v>365</v>
      </c>
      <c r="H8" s="7" t="s">
        <v>376</v>
      </c>
    </row>
    <row r="9" spans="1:12" s="2" customFormat="1" ht="20" customHeight="1" x14ac:dyDescent="0.2">
      <c r="A9" s="2" t="s">
        <v>49</v>
      </c>
      <c r="B9" s="18" t="s">
        <v>439</v>
      </c>
      <c r="C9" s="18" t="s">
        <v>439</v>
      </c>
      <c r="D9" s="18" t="s">
        <v>438</v>
      </c>
      <c r="E9" s="18" t="s">
        <v>438</v>
      </c>
      <c r="F9" s="18" t="s">
        <v>437</v>
      </c>
      <c r="G9" s="18" t="s">
        <v>439</v>
      </c>
      <c r="H9" s="18" t="s">
        <v>438</v>
      </c>
      <c r="I9" s="14"/>
      <c r="J9" s="14"/>
      <c r="K9" s="14"/>
      <c r="L9" s="14"/>
    </row>
    <row r="10" spans="1:12" x14ac:dyDescent="0.2">
      <c r="A10" s="5" t="s">
        <v>490</v>
      </c>
      <c r="B10" s="7" t="s">
        <v>469</v>
      </c>
      <c r="C10" s="7" t="s">
        <v>348</v>
      </c>
      <c r="D10" s="7" t="s">
        <v>440</v>
      </c>
      <c r="E10" s="7" t="s">
        <v>440</v>
      </c>
      <c r="F10" s="7" t="s">
        <v>365</v>
      </c>
      <c r="G10" s="7" t="s">
        <v>376</v>
      </c>
      <c r="H10" s="7" t="s">
        <v>369</v>
      </c>
    </row>
    <row r="11" spans="1:12" s="2" customFormat="1" ht="20" customHeight="1" x14ac:dyDescent="0.2">
      <c r="A11" s="2" t="s">
        <v>49</v>
      </c>
      <c r="B11" s="18" t="s">
        <v>439</v>
      </c>
      <c r="C11" s="18" t="s">
        <v>439</v>
      </c>
      <c r="D11" s="18" t="s">
        <v>438</v>
      </c>
      <c r="E11" s="18" t="s">
        <v>438</v>
      </c>
      <c r="F11" s="18" t="s">
        <v>437</v>
      </c>
      <c r="G11" s="18" t="s">
        <v>439</v>
      </c>
      <c r="H11" s="18" t="s">
        <v>438</v>
      </c>
      <c r="I11" s="14"/>
      <c r="J11" s="14"/>
      <c r="K11" s="14"/>
      <c r="L11" s="14"/>
    </row>
    <row r="12" spans="1:12" x14ac:dyDescent="0.2">
      <c r="A12" s="5" t="s">
        <v>56</v>
      </c>
      <c r="B12" s="7" t="s">
        <v>441</v>
      </c>
      <c r="C12" s="7" t="s">
        <v>464</v>
      </c>
      <c r="D12" s="7" t="s">
        <v>383</v>
      </c>
      <c r="E12" s="7" t="s">
        <v>383</v>
      </c>
      <c r="F12" s="7" t="s">
        <v>397</v>
      </c>
      <c r="G12" s="7" t="s">
        <v>365</v>
      </c>
      <c r="H12" s="7" t="s">
        <v>441</v>
      </c>
    </row>
    <row r="13" spans="1:12" s="2" customFormat="1" ht="20" customHeight="1" x14ac:dyDescent="0.2">
      <c r="A13" s="2" t="s">
        <v>49</v>
      </c>
      <c r="B13" s="18" t="s">
        <v>439</v>
      </c>
      <c r="C13" s="18" t="s">
        <v>439</v>
      </c>
      <c r="D13" s="18" t="s">
        <v>438</v>
      </c>
      <c r="E13" s="18" t="s">
        <v>438</v>
      </c>
      <c r="F13" s="18" t="s">
        <v>439</v>
      </c>
      <c r="G13" s="18" t="s">
        <v>439</v>
      </c>
      <c r="H13" s="18" t="s">
        <v>438</v>
      </c>
      <c r="I13" s="14"/>
      <c r="J13" s="14"/>
      <c r="K13" s="14"/>
      <c r="L13" s="14"/>
    </row>
    <row r="14" spans="1:12" x14ac:dyDescent="0.2">
      <c r="A14" s="5" t="s">
        <v>491</v>
      </c>
      <c r="B14" s="7" t="s">
        <v>440</v>
      </c>
      <c r="C14" s="7" t="s">
        <v>348</v>
      </c>
      <c r="D14" s="7" t="s">
        <v>348</v>
      </c>
      <c r="E14" s="7" t="s">
        <v>383</v>
      </c>
      <c r="F14" s="7" t="s">
        <v>413</v>
      </c>
      <c r="G14" s="7" t="s">
        <v>365</v>
      </c>
      <c r="H14" s="7" t="s">
        <v>365</v>
      </c>
    </row>
    <row r="15" spans="1:12" s="2" customFormat="1" ht="20" customHeight="1" x14ac:dyDescent="0.2">
      <c r="A15" s="2" t="s">
        <v>49</v>
      </c>
      <c r="B15" s="18" t="s">
        <v>439</v>
      </c>
      <c r="C15" s="18" t="s">
        <v>439</v>
      </c>
      <c r="D15" s="18" t="s">
        <v>438</v>
      </c>
      <c r="E15" s="18" t="s">
        <v>439</v>
      </c>
      <c r="F15" s="18" t="s">
        <v>437</v>
      </c>
      <c r="G15" s="18" t="s">
        <v>439</v>
      </c>
      <c r="H15" s="18" t="s">
        <v>438</v>
      </c>
      <c r="I15" s="14"/>
      <c r="J15" s="14"/>
      <c r="K15" s="14"/>
      <c r="L15" s="14"/>
    </row>
    <row r="16" spans="1:12" x14ac:dyDescent="0.2">
      <c r="A16" s="5" t="s">
        <v>57</v>
      </c>
      <c r="B16" s="7" t="s">
        <v>413</v>
      </c>
      <c r="C16" s="7" t="s">
        <v>434</v>
      </c>
      <c r="D16" s="7" t="s">
        <v>469</v>
      </c>
      <c r="E16" s="7" t="s">
        <v>348</v>
      </c>
      <c r="F16" s="7" t="s">
        <v>376</v>
      </c>
      <c r="G16" s="7" t="s">
        <v>383</v>
      </c>
      <c r="H16" s="7" t="s">
        <v>376</v>
      </c>
    </row>
    <row r="17" spans="1:12" s="2" customFormat="1" ht="20" customHeight="1" x14ac:dyDescent="0.2">
      <c r="A17" s="2" t="s">
        <v>49</v>
      </c>
      <c r="B17" s="18" t="s">
        <v>439</v>
      </c>
      <c r="C17" s="18" t="s">
        <v>439</v>
      </c>
      <c r="D17" s="18" t="s">
        <v>439</v>
      </c>
      <c r="E17" s="18" t="s">
        <v>439</v>
      </c>
      <c r="F17" s="18" t="s">
        <v>437</v>
      </c>
      <c r="G17" s="18" t="s">
        <v>439</v>
      </c>
      <c r="H17" s="18" t="s">
        <v>438</v>
      </c>
      <c r="I17" s="14"/>
      <c r="J17" s="14"/>
      <c r="K17" s="14"/>
      <c r="L17" s="14"/>
    </row>
    <row r="18" spans="1:12" x14ac:dyDescent="0.2">
      <c r="A18" s="5" t="s">
        <v>492</v>
      </c>
      <c r="B18" s="7" t="s">
        <v>376</v>
      </c>
      <c r="C18" s="7" t="s">
        <v>446</v>
      </c>
      <c r="D18" s="7" t="s">
        <v>446</v>
      </c>
      <c r="E18" s="7" t="s">
        <v>348</v>
      </c>
      <c r="F18" s="7" t="s">
        <v>670</v>
      </c>
      <c r="G18" s="7" t="s">
        <v>383</v>
      </c>
      <c r="H18" s="7" t="s">
        <v>369</v>
      </c>
    </row>
    <row r="19" spans="1:12" s="2" customFormat="1" ht="20" customHeight="1" x14ac:dyDescent="0.2">
      <c r="A19" s="2" t="s">
        <v>49</v>
      </c>
      <c r="B19" s="18" t="s">
        <v>437</v>
      </c>
      <c r="C19" s="18" t="s">
        <v>437</v>
      </c>
      <c r="D19" s="18" t="s">
        <v>439</v>
      </c>
      <c r="E19" s="18" t="s">
        <v>439</v>
      </c>
      <c r="F19" s="18" t="s">
        <v>437</v>
      </c>
      <c r="G19" s="18" t="s">
        <v>439</v>
      </c>
      <c r="H19" s="18" t="s">
        <v>438</v>
      </c>
      <c r="I19" s="14"/>
      <c r="J19" s="14"/>
      <c r="K19" s="14"/>
      <c r="L19" s="14"/>
    </row>
    <row r="20" spans="1:12" x14ac:dyDescent="0.2">
      <c r="A20" s="5" t="s">
        <v>621</v>
      </c>
      <c r="B20" s="7" t="s">
        <v>671</v>
      </c>
      <c r="C20" s="7" t="s">
        <v>659</v>
      </c>
      <c r="D20" s="7" t="s">
        <v>661</v>
      </c>
      <c r="E20" s="7" t="s">
        <v>672</v>
      </c>
      <c r="F20" s="7" t="s">
        <v>673</v>
      </c>
      <c r="G20" s="7" t="s">
        <v>674</v>
      </c>
      <c r="H20" s="7" t="s">
        <v>399</v>
      </c>
    </row>
    <row r="21" spans="1:12" x14ac:dyDescent="0.2">
      <c r="A21" s="5" t="s">
        <v>49</v>
      </c>
      <c r="B21" s="50" t="s">
        <v>438</v>
      </c>
      <c r="C21" s="50" t="s">
        <v>438</v>
      </c>
      <c r="D21" s="50" t="s">
        <v>403</v>
      </c>
      <c r="E21" s="50" t="s">
        <v>403</v>
      </c>
      <c r="F21" s="50" t="s">
        <v>438</v>
      </c>
      <c r="G21" s="50" t="s">
        <v>438</v>
      </c>
      <c r="H21" s="50" t="s">
        <v>403</v>
      </c>
    </row>
    <row r="22" spans="1:12" x14ac:dyDescent="0.2">
      <c r="A22" s="8" t="s">
        <v>49</v>
      </c>
      <c r="B22" s="8" t="s">
        <v>49</v>
      </c>
      <c r="C22" s="8" t="s">
        <v>49</v>
      </c>
      <c r="D22" s="8" t="s">
        <v>49</v>
      </c>
      <c r="E22" s="8" t="s">
        <v>49</v>
      </c>
      <c r="F22" s="8" t="s">
        <v>49</v>
      </c>
      <c r="G22" s="8" t="s">
        <v>49</v>
      </c>
      <c r="H22" s="8" t="s">
        <v>49</v>
      </c>
    </row>
    <row r="23" spans="1:12" s="2" customFormat="1" ht="20" customHeight="1" x14ac:dyDescent="0.2">
      <c r="A23" s="2" t="s">
        <v>416</v>
      </c>
      <c r="B23" s="14" t="s">
        <v>675</v>
      </c>
      <c r="C23" s="14" t="s">
        <v>652</v>
      </c>
      <c r="D23" s="14" t="s">
        <v>676</v>
      </c>
      <c r="E23" s="14" t="s">
        <v>677</v>
      </c>
      <c r="F23" s="14" t="s">
        <v>678</v>
      </c>
      <c r="G23" s="14" t="s">
        <v>679</v>
      </c>
      <c r="H23" s="14" t="s">
        <v>680</v>
      </c>
      <c r="I23" s="14"/>
      <c r="J23" s="14"/>
      <c r="K23" s="14"/>
      <c r="L23" s="14"/>
    </row>
    <row r="24" spans="1:12" s="2" customFormat="1" ht="20" customHeight="1" thickBot="1" x14ac:dyDescent="0.25">
      <c r="A24" s="22" t="s">
        <v>633</v>
      </c>
      <c r="B24" s="23" t="s">
        <v>681</v>
      </c>
      <c r="C24" s="23" t="s">
        <v>681</v>
      </c>
      <c r="D24" s="23" t="s">
        <v>638</v>
      </c>
      <c r="E24" s="23" t="s">
        <v>654</v>
      </c>
      <c r="F24" s="23" t="s">
        <v>682</v>
      </c>
      <c r="G24" s="23" t="s">
        <v>666</v>
      </c>
      <c r="H24" s="23" t="s">
        <v>638</v>
      </c>
      <c r="I24" s="14"/>
      <c r="J24" s="14"/>
      <c r="K24" s="14"/>
      <c r="L24" s="14"/>
    </row>
    <row r="25" spans="1:12" ht="15" customHeight="1" x14ac:dyDescent="0.2">
      <c r="A25" s="47" t="s">
        <v>420</v>
      </c>
      <c r="B25" s="43"/>
      <c r="C25" s="43"/>
      <c r="D25" s="43"/>
      <c r="E25" s="43"/>
      <c r="F25" s="43"/>
      <c r="G25" s="43"/>
      <c r="H25" s="43"/>
    </row>
    <row r="26" spans="1:12" ht="15" customHeight="1" x14ac:dyDescent="0.2">
      <c r="A26" s="111"/>
      <c r="B26" s="111"/>
      <c r="C26" s="111"/>
      <c r="D26" s="111"/>
      <c r="E26" s="111"/>
      <c r="F26" s="111"/>
      <c r="G26" s="111"/>
      <c r="H26" s="111"/>
    </row>
    <row r="27" spans="1:12" x14ac:dyDescent="0.2">
      <c r="A27" s="111"/>
      <c r="B27" s="111"/>
      <c r="C27" s="111"/>
      <c r="D27" s="111"/>
      <c r="E27" s="111"/>
      <c r="F27" s="111"/>
      <c r="G27" s="111"/>
      <c r="H27" s="111"/>
    </row>
  </sheetData>
  <mergeCells count="2">
    <mergeCell ref="B3:H3"/>
    <mergeCell ref="A26:H27"/>
  </mergeCells>
  <pageMargins left="0.7" right="0.7" top="0.75" bottom="0.75" header="0.3" footer="0.3"/>
  <ignoredErrors>
    <ignoredError sqref="B6:H2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D99F8-1A77-6F45-949A-B0BDF6F747C3}">
  <sheetPr>
    <tabColor rgb="FF5E7A8C"/>
  </sheetPr>
  <dimension ref="A1:L34"/>
  <sheetViews>
    <sheetView workbookViewId="0"/>
  </sheetViews>
  <sheetFormatPr baseColWidth="10" defaultColWidth="9.1640625" defaultRowHeight="15" x14ac:dyDescent="0.2"/>
  <cols>
    <col min="1" max="1" width="26.16406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640</v>
      </c>
    </row>
    <row r="2" spans="1:12" x14ac:dyDescent="0.2">
      <c r="A2" s="6" t="s">
        <v>683</v>
      </c>
    </row>
    <row r="3" spans="1:12" x14ac:dyDescent="0.2">
      <c r="A3" s="39"/>
      <c r="B3" s="108" t="s">
        <v>880</v>
      </c>
      <c r="C3" s="108"/>
      <c r="D3" s="108"/>
      <c r="E3" s="108"/>
      <c r="F3" s="108"/>
      <c r="G3" s="108"/>
      <c r="H3" s="108"/>
    </row>
    <row r="4" spans="1:12" ht="112" x14ac:dyDescent="0.2">
      <c r="A4" s="8" t="s">
        <v>49</v>
      </c>
      <c r="B4" s="41" t="s">
        <v>907</v>
      </c>
      <c r="C4" s="41" t="s">
        <v>911</v>
      </c>
      <c r="D4" s="41" t="s">
        <v>912</v>
      </c>
      <c r="E4" s="41" t="s">
        <v>913</v>
      </c>
      <c r="F4" s="41" t="s">
        <v>908</v>
      </c>
      <c r="G4" s="41" t="s">
        <v>909</v>
      </c>
      <c r="H4" s="41" t="s">
        <v>910</v>
      </c>
    </row>
    <row r="5" spans="1:12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  <c r="F5" s="5" t="s">
        <v>49</v>
      </c>
      <c r="G5" s="5" t="s">
        <v>49</v>
      </c>
      <c r="H5" s="5" t="s">
        <v>49</v>
      </c>
    </row>
    <row r="6" spans="1:12" x14ac:dyDescent="0.2">
      <c r="A6" s="5" t="s">
        <v>511</v>
      </c>
      <c r="B6" s="7" t="s">
        <v>383</v>
      </c>
      <c r="C6" s="7" t="s">
        <v>435</v>
      </c>
      <c r="D6" s="7" t="s">
        <v>495</v>
      </c>
      <c r="E6" s="7" t="s">
        <v>369</v>
      </c>
      <c r="F6" s="7" t="s">
        <v>383</v>
      </c>
      <c r="G6" s="7" t="s">
        <v>433</v>
      </c>
      <c r="H6" s="7" t="s">
        <v>684</v>
      </c>
    </row>
    <row r="7" spans="1:12" s="2" customFormat="1" ht="20" customHeight="1" x14ac:dyDescent="0.2">
      <c r="A7" s="2" t="s">
        <v>49</v>
      </c>
      <c r="B7" s="18" t="s">
        <v>439</v>
      </c>
      <c r="C7" s="18" t="s">
        <v>437</v>
      </c>
      <c r="D7" s="18" t="s">
        <v>439</v>
      </c>
      <c r="E7" s="18" t="s">
        <v>439</v>
      </c>
      <c r="F7" s="18" t="s">
        <v>474</v>
      </c>
      <c r="G7" s="18" t="s">
        <v>439</v>
      </c>
      <c r="H7" s="18" t="s">
        <v>403</v>
      </c>
      <c r="I7" s="14"/>
      <c r="J7" s="14"/>
      <c r="K7" s="14"/>
      <c r="L7" s="14"/>
    </row>
    <row r="8" spans="1:12" x14ac:dyDescent="0.2">
      <c r="A8" s="5" t="s">
        <v>512</v>
      </c>
      <c r="B8" s="7" t="s">
        <v>582</v>
      </c>
      <c r="C8" s="7" t="s">
        <v>469</v>
      </c>
      <c r="D8" s="7" t="s">
        <v>348</v>
      </c>
      <c r="E8" s="7" t="s">
        <v>444</v>
      </c>
      <c r="F8" s="7" t="s">
        <v>469</v>
      </c>
      <c r="G8" s="7" t="s">
        <v>383</v>
      </c>
      <c r="H8" s="7" t="s">
        <v>376</v>
      </c>
    </row>
    <row r="9" spans="1:12" s="2" customFormat="1" ht="20" customHeight="1" x14ac:dyDescent="0.2">
      <c r="A9" s="2" t="s">
        <v>49</v>
      </c>
      <c r="B9" s="18" t="s">
        <v>437</v>
      </c>
      <c r="C9" s="18" t="s">
        <v>474</v>
      </c>
      <c r="D9" s="18" t="s">
        <v>437</v>
      </c>
      <c r="E9" s="18" t="s">
        <v>439</v>
      </c>
      <c r="F9" s="18" t="s">
        <v>473</v>
      </c>
      <c r="G9" s="18" t="s">
        <v>437</v>
      </c>
      <c r="H9" s="18" t="s">
        <v>438</v>
      </c>
      <c r="I9" s="14"/>
      <c r="J9" s="14"/>
      <c r="K9" s="14"/>
      <c r="L9" s="14"/>
    </row>
    <row r="10" spans="1:12" x14ac:dyDescent="0.2">
      <c r="A10" s="5" t="s">
        <v>55</v>
      </c>
      <c r="B10" s="7" t="s">
        <v>372</v>
      </c>
      <c r="C10" s="7" t="s">
        <v>376</v>
      </c>
      <c r="D10" s="7" t="s">
        <v>376</v>
      </c>
      <c r="E10" s="7" t="s">
        <v>365</v>
      </c>
      <c r="F10" s="7" t="s">
        <v>466</v>
      </c>
      <c r="G10" s="7" t="s">
        <v>497</v>
      </c>
      <c r="H10" s="7" t="s">
        <v>376</v>
      </c>
    </row>
    <row r="11" spans="1:12" s="2" customFormat="1" ht="20" customHeight="1" x14ac:dyDescent="0.2">
      <c r="A11" s="2" t="s">
        <v>49</v>
      </c>
      <c r="B11" s="18" t="s">
        <v>474</v>
      </c>
      <c r="C11" s="18" t="s">
        <v>473</v>
      </c>
      <c r="D11" s="18" t="s">
        <v>437</v>
      </c>
      <c r="E11" s="18" t="s">
        <v>437</v>
      </c>
      <c r="F11" s="18" t="s">
        <v>473</v>
      </c>
      <c r="G11" s="18" t="s">
        <v>474</v>
      </c>
      <c r="H11" s="18" t="s">
        <v>438</v>
      </c>
      <c r="I11" s="14"/>
      <c r="J11" s="14"/>
      <c r="K11" s="14"/>
      <c r="L11" s="14"/>
    </row>
    <row r="12" spans="1:12" x14ac:dyDescent="0.2">
      <c r="A12" s="5" t="s">
        <v>505</v>
      </c>
      <c r="B12" s="7" t="s">
        <v>383</v>
      </c>
      <c r="C12" s="7" t="s">
        <v>372</v>
      </c>
      <c r="D12" s="7" t="s">
        <v>372</v>
      </c>
      <c r="E12" s="7" t="s">
        <v>348</v>
      </c>
      <c r="F12" s="7" t="s">
        <v>369</v>
      </c>
      <c r="G12" s="7" t="s">
        <v>440</v>
      </c>
      <c r="H12" s="7" t="s">
        <v>348</v>
      </c>
    </row>
    <row r="13" spans="1:12" s="2" customFormat="1" ht="20" customHeight="1" x14ac:dyDescent="0.2">
      <c r="A13" s="2" t="s">
        <v>49</v>
      </c>
      <c r="B13" s="18" t="s">
        <v>474</v>
      </c>
      <c r="C13" s="18" t="s">
        <v>473</v>
      </c>
      <c r="D13" s="18" t="s">
        <v>474</v>
      </c>
      <c r="E13" s="18" t="s">
        <v>437</v>
      </c>
      <c r="F13" s="18" t="s">
        <v>526</v>
      </c>
      <c r="G13" s="18" t="s">
        <v>473</v>
      </c>
      <c r="H13" s="18" t="s">
        <v>439</v>
      </c>
      <c r="I13" s="14"/>
      <c r="J13" s="14"/>
      <c r="K13" s="14"/>
      <c r="L13" s="14"/>
    </row>
    <row r="14" spans="1:12" x14ac:dyDescent="0.2">
      <c r="A14" s="5" t="s">
        <v>506</v>
      </c>
      <c r="B14" s="7" t="s">
        <v>472</v>
      </c>
      <c r="C14" s="7" t="s">
        <v>383</v>
      </c>
      <c r="D14" s="7" t="s">
        <v>348</v>
      </c>
      <c r="E14" s="7" t="s">
        <v>348</v>
      </c>
      <c r="F14" s="7" t="s">
        <v>369</v>
      </c>
      <c r="G14" s="7" t="s">
        <v>440</v>
      </c>
      <c r="H14" s="7" t="s">
        <v>434</v>
      </c>
    </row>
    <row r="15" spans="1:12" s="2" customFormat="1" ht="20" customHeight="1" x14ac:dyDescent="0.2">
      <c r="A15" s="2" t="s">
        <v>49</v>
      </c>
      <c r="B15" s="18" t="s">
        <v>526</v>
      </c>
      <c r="C15" s="18" t="s">
        <v>526</v>
      </c>
      <c r="D15" s="18" t="s">
        <v>473</v>
      </c>
      <c r="E15" s="18" t="s">
        <v>474</v>
      </c>
      <c r="F15" s="18" t="s">
        <v>685</v>
      </c>
      <c r="G15" s="18" t="s">
        <v>526</v>
      </c>
      <c r="H15" s="18" t="s">
        <v>437</v>
      </c>
      <c r="I15" s="14"/>
      <c r="J15" s="14"/>
      <c r="K15" s="14"/>
      <c r="L15" s="14"/>
    </row>
    <row r="16" spans="1:12" x14ac:dyDescent="0.2">
      <c r="A16" s="5" t="s">
        <v>56</v>
      </c>
      <c r="B16" s="7" t="s">
        <v>372</v>
      </c>
      <c r="C16" s="7" t="s">
        <v>470</v>
      </c>
      <c r="D16" s="7" t="s">
        <v>495</v>
      </c>
      <c r="E16" s="7" t="s">
        <v>559</v>
      </c>
      <c r="F16" s="7" t="s">
        <v>686</v>
      </c>
      <c r="G16" s="7" t="s">
        <v>383</v>
      </c>
      <c r="H16" s="7" t="s">
        <v>571</v>
      </c>
    </row>
    <row r="17" spans="1:12" s="2" customFormat="1" ht="20" customHeight="1" x14ac:dyDescent="0.2">
      <c r="A17" s="2" t="s">
        <v>49</v>
      </c>
      <c r="B17" s="18" t="s">
        <v>474</v>
      </c>
      <c r="C17" s="18" t="s">
        <v>474</v>
      </c>
      <c r="D17" s="18" t="s">
        <v>437</v>
      </c>
      <c r="E17" s="18" t="s">
        <v>439</v>
      </c>
      <c r="F17" s="18" t="s">
        <v>473</v>
      </c>
      <c r="G17" s="18" t="s">
        <v>474</v>
      </c>
      <c r="H17" s="18" t="s">
        <v>437</v>
      </c>
      <c r="I17" s="14"/>
      <c r="J17" s="14"/>
      <c r="K17" s="14"/>
      <c r="L17" s="14"/>
    </row>
    <row r="18" spans="1:12" x14ac:dyDescent="0.2">
      <c r="A18" s="5" t="s">
        <v>507</v>
      </c>
      <c r="B18" s="7" t="s">
        <v>376</v>
      </c>
      <c r="C18" s="7" t="s">
        <v>475</v>
      </c>
      <c r="D18" s="7" t="s">
        <v>433</v>
      </c>
      <c r="E18" s="7" t="s">
        <v>444</v>
      </c>
      <c r="F18" s="7" t="s">
        <v>372</v>
      </c>
      <c r="G18" s="7" t="s">
        <v>348</v>
      </c>
      <c r="H18" s="7" t="s">
        <v>469</v>
      </c>
    </row>
    <row r="19" spans="1:12" s="2" customFormat="1" ht="20" customHeight="1" x14ac:dyDescent="0.2">
      <c r="A19" s="2" t="s">
        <v>49</v>
      </c>
      <c r="B19" s="18" t="s">
        <v>474</v>
      </c>
      <c r="C19" s="18" t="s">
        <v>473</v>
      </c>
      <c r="D19" s="18" t="s">
        <v>437</v>
      </c>
      <c r="E19" s="18" t="s">
        <v>439</v>
      </c>
      <c r="F19" s="18" t="s">
        <v>526</v>
      </c>
      <c r="G19" s="18" t="s">
        <v>474</v>
      </c>
      <c r="H19" s="18" t="s">
        <v>437</v>
      </c>
      <c r="I19" s="14"/>
      <c r="J19" s="14"/>
      <c r="K19" s="14"/>
      <c r="L19" s="14"/>
    </row>
    <row r="20" spans="1:12" x14ac:dyDescent="0.2">
      <c r="A20" s="5" t="s">
        <v>508</v>
      </c>
      <c r="B20" s="7" t="s">
        <v>465</v>
      </c>
      <c r="C20" s="7" t="s">
        <v>372</v>
      </c>
      <c r="D20" s="7" t="s">
        <v>372</v>
      </c>
      <c r="E20" s="7" t="s">
        <v>369</v>
      </c>
      <c r="F20" s="7" t="s">
        <v>469</v>
      </c>
      <c r="G20" s="7" t="s">
        <v>376</v>
      </c>
      <c r="H20" s="7" t="s">
        <v>687</v>
      </c>
    </row>
    <row r="21" spans="1:12" s="2" customFormat="1" ht="20" customHeight="1" x14ac:dyDescent="0.2">
      <c r="A21" s="2" t="s">
        <v>49</v>
      </c>
      <c r="B21" s="18" t="s">
        <v>526</v>
      </c>
      <c r="C21" s="18" t="s">
        <v>526</v>
      </c>
      <c r="D21" s="18" t="s">
        <v>474</v>
      </c>
      <c r="E21" s="18" t="s">
        <v>474</v>
      </c>
      <c r="F21" s="18" t="s">
        <v>685</v>
      </c>
      <c r="G21" s="18" t="s">
        <v>526</v>
      </c>
      <c r="H21" s="18" t="s">
        <v>474</v>
      </c>
      <c r="I21" s="14"/>
      <c r="J21" s="14"/>
      <c r="K21" s="14"/>
      <c r="L21" s="14"/>
    </row>
    <row r="22" spans="1:12" x14ac:dyDescent="0.2">
      <c r="A22" s="5" t="s">
        <v>57</v>
      </c>
      <c r="B22" s="7" t="s">
        <v>365</v>
      </c>
      <c r="C22" s="7" t="s">
        <v>657</v>
      </c>
      <c r="D22" s="7" t="s">
        <v>497</v>
      </c>
      <c r="E22" s="7" t="s">
        <v>376</v>
      </c>
      <c r="F22" s="7" t="s">
        <v>431</v>
      </c>
      <c r="G22" s="7" t="s">
        <v>440</v>
      </c>
      <c r="H22" s="7" t="s">
        <v>446</v>
      </c>
    </row>
    <row r="23" spans="1:12" s="2" customFormat="1" ht="20" customHeight="1" x14ac:dyDescent="0.2">
      <c r="A23" s="2" t="s">
        <v>49</v>
      </c>
      <c r="B23" s="18" t="s">
        <v>474</v>
      </c>
      <c r="C23" s="18" t="s">
        <v>474</v>
      </c>
      <c r="D23" s="18" t="s">
        <v>437</v>
      </c>
      <c r="E23" s="18" t="s">
        <v>439</v>
      </c>
      <c r="F23" s="18" t="s">
        <v>473</v>
      </c>
      <c r="G23" s="18" t="s">
        <v>437</v>
      </c>
      <c r="H23" s="18" t="s">
        <v>438</v>
      </c>
      <c r="I23" s="14"/>
      <c r="J23" s="14"/>
      <c r="K23" s="14"/>
      <c r="L23" s="14"/>
    </row>
    <row r="24" spans="1:12" x14ac:dyDescent="0.2">
      <c r="A24" s="5" t="s">
        <v>509</v>
      </c>
      <c r="B24" s="7" t="s">
        <v>348</v>
      </c>
      <c r="C24" s="7" t="s">
        <v>688</v>
      </c>
      <c r="D24" s="7" t="s">
        <v>433</v>
      </c>
      <c r="E24" s="7" t="s">
        <v>434</v>
      </c>
      <c r="F24" s="7" t="s">
        <v>433</v>
      </c>
      <c r="G24" s="7" t="s">
        <v>670</v>
      </c>
      <c r="H24" s="7" t="s">
        <v>372</v>
      </c>
    </row>
    <row r="25" spans="1:12" s="2" customFormat="1" ht="20" customHeight="1" x14ac:dyDescent="0.2">
      <c r="A25" s="2" t="s">
        <v>49</v>
      </c>
      <c r="B25" s="18" t="s">
        <v>474</v>
      </c>
      <c r="C25" s="18" t="s">
        <v>474</v>
      </c>
      <c r="D25" s="18" t="s">
        <v>437</v>
      </c>
      <c r="E25" s="18" t="s">
        <v>437</v>
      </c>
      <c r="F25" s="18" t="s">
        <v>473</v>
      </c>
      <c r="G25" s="18" t="s">
        <v>474</v>
      </c>
      <c r="H25" s="18" t="s">
        <v>439</v>
      </c>
      <c r="I25" s="14"/>
      <c r="J25" s="14"/>
      <c r="K25" s="14"/>
      <c r="L25" s="14"/>
    </row>
    <row r="26" spans="1:12" x14ac:dyDescent="0.2">
      <c r="A26" s="5" t="s">
        <v>510</v>
      </c>
      <c r="B26" s="7" t="s">
        <v>365</v>
      </c>
      <c r="C26" s="7" t="s">
        <v>481</v>
      </c>
      <c r="D26" s="7" t="s">
        <v>519</v>
      </c>
      <c r="E26" s="7" t="s">
        <v>475</v>
      </c>
      <c r="F26" s="7" t="s">
        <v>519</v>
      </c>
      <c r="G26" s="7" t="s">
        <v>465</v>
      </c>
      <c r="H26" s="7" t="s">
        <v>469</v>
      </c>
    </row>
    <row r="27" spans="1:12" s="2" customFormat="1" ht="20" customHeight="1" x14ac:dyDescent="0.2">
      <c r="A27" s="2" t="s">
        <v>49</v>
      </c>
      <c r="B27" s="18" t="s">
        <v>526</v>
      </c>
      <c r="C27" s="18" t="s">
        <v>526</v>
      </c>
      <c r="D27" s="18" t="s">
        <v>473</v>
      </c>
      <c r="E27" s="18" t="s">
        <v>474</v>
      </c>
      <c r="F27" s="18" t="s">
        <v>685</v>
      </c>
      <c r="G27" s="18" t="s">
        <v>473</v>
      </c>
      <c r="H27" s="18" t="s">
        <v>437</v>
      </c>
      <c r="I27" s="14"/>
      <c r="J27" s="14"/>
      <c r="K27" s="14"/>
      <c r="L27" s="14"/>
    </row>
    <row r="28" spans="1:12" x14ac:dyDescent="0.2">
      <c r="A28" s="5" t="s">
        <v>621</v>
      </c>
      <c r="B28" s="7" t="s">
        <v>622</v>
      </c>
      <c r="C28" s="7" t="s">
        <v>659</v>
      </c>
      <c r="D28" s="7" t="s">
        <v>689</v>
      </c>
      <c r="E28" s="7" t="s">
        <v>624</v>
      </c>
      <c r="F28" s="7" t="s">
        <v>673</v>
      </c>
      <c r="G28" s="7" t="s">
        <v>398</v>
      </c>
      <c r="H28" s="7" t="s">
        <v>620</v>
      </c>
    </row>
    <row r="29" spans="1:12" x14ac:dyDescent="0.2">
      <c r="A29" s="5" t="s">
        <v>49</v>
      </c>
      <c r="B29" s="38" t="s">
        <v>439</v>
      </c>
      <c r="C29" s="38" t="s">
        <v>437</v>
      </c>
      <c r="D29" s="38" t="s">
        <v>439</v>
      </c>
      <c r="E29" s="38" t="s">
        <v>438</v>
      </c>
      <c r="F29" s="38" t="s">
        <v>437</v>
      </c>
      <c r="G29" s="38" t="s">
        <v>439</v>
      </c>
      <c r="H29" s="38" t="s">
        <v>403</v>
      </c>
    </row>
    <row r="30" spans="1:12" x14ac:dyDescent="0.2">
      <c r="A30" s="8" t="s">
        <v>49</v>
      </c>
      <c r="B30" s="71" t="s">
        <v>49</v>
      </c>
      <c r="C30" s="71" t="s">
        <v>49</v>
      </c>
      <c r="D30" s="71" t="s">
        <v>49</v>
      </c>
      <c r="E30" s="71" t="s">
        <v>49</v>
      </c>
      <c r="F30" s="71" t="s">
        <v>49</v>
      </c>
      <c r="G30" s="71" t="s">
        <v>49</v>
      </c>
      <c r="H30" s="71" t="s">
        <v>49</v>
      </c>
    </row>
    <row r="31" spans="1:12" s="2" customFormat="1" ht="20" customHeight="1" x14ac:dyDescent="0.2">
      <c r="A31" s="2" t="s">
        <v>416</v>
      </c>
      <c r="B31" s="14" t="s">
        <v>690</v>
      </c>
      <c r="C31" s="14" t="s">
        <v>691</v>
      </c>
      <c r="D31" s="14" t="s">
        <v>692</v>
      </c>
      <c r="E31" s="14" t="s">
        <v>692</v>
      </c>
      <c r="F31" s="14" t="s">
        <v>693</v>
      </c>
      <c r="G31" s="14" t="s">
        <v>694</v>
      </c>
      <c r="H31" s="14" t="s">
        <v>695</v>
      </c>
      <c r="I31" s="14"/>
      <c r="J31" s="14"/>
      <c r="K31" s="14"/>
      <c r="L31" s="14"/>
    </row>
    <row r="32" spans="1:12" s="2" customFormat="1" ht="20" customHeight="1" thickBot="1" x14ac:dyDescent="0.25">
      <c r="A32" s="22" t="s">
        <v>633</v>
      </c>
      <c r="B32" s="23" t="s">
        <v>696</v>
      </c>
      <c r="C32" s="23" t="s">
        <v>681</v>
      </c>
      <c r="D32" s="23" t="s">
        <v>696</v>
      </c>
      <c r="E32" s="23" t="s">
        <v>654</v>
      </c>
      <c r="F32" s="23" t="s">
        <v>697</v>
      </c>
      <c r="G32" s="23" t="s">
        <v>636</v>
      </c>
      <c r="H32" s="23" t="s">
        <v>663</v>
      </c>
      <c r="I32" s="14"/>
      <c r="J32" s="14"/>
      <c r="K32" s="14"/>
      <c r="L32" s="14"/>
    </row>
    <row r="33" spans="1:8" ht="15" customHeight="1" x14ac:dyDescent="0.2">
      <c r="A33" s="120" t="s">
        <v>420</v>
      </c>
      <c r="B33" s="120"/>
      <c r="C33" s="120"/>
      <c r="D33" s="120"/>
      <c r="E33" s="120"/>
      <c r="F33" s="120"/>
      <c r="G33" s="120"/>
      <c r="H33" s="120"/>
    </row>
    <row r="34" spans="1:8" x14ac:dyDescent="0.2">
      <c r="A34" s="111"/>
      <c r="B34" s="111"/>
      <c r="C34" s="111"/>
      <c r="D34" s="111"/>
      <c r="E34" s="111"/>
      <c r="F34" s="111"/>
      <c r="G34" s="111"/>
      <c r="H34" s="111"/>
    </row>
  </sheetData>
  <mergeCells count="2">
    <mergeCell ref="B3:H3"/>
    <mergeCell ref="A33:H34"/>
  </mergeCells>
  <pageMargins left="0.7" right="0.7" top="0.75" bottom="0.75" header="0.3" footer="0.3"/>
  <ignoredErrors>
    <ignoredError sqref="A1:H32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8CFEC-A632-A44D-A571-9D3B3A5E15F3}">
  <sheetPr>
    <tabColor rgb="FF5E7A8C"/>
  </sheetPr>
  <dimension ref="A1:L26"/>
  <sheetViews>
    <sheetView workbookViewId="0"/>
  </sheetViews>
  <sheetFormatPr baseColWidth="10" defaultColWidth="9.1640625" defaultRowHeight="15" x14ac:dyDescent="0.2"/>
  <cols>
    <col min="1" max="1" width="36.332031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640</v>
      </c>
    </row>
    <row r="2" spans="1:12" x14ac:dyDescent="0.2">
      <c r="A2" s="6" t="s">
        <v>698</v>
      </c>
    </row>
    <row r="3" spans="1:12" x14ac:dyDescent="0.2">
      <c r="A3" s="39"/>
      <c r="B3" s="108" t="s">
        <v>880</v>
      </c>
      <c r="C3" s="108"/>
      <c r="D3" s="108"/>
      <c r="E3" s="108"/>
      <c r="F3" s="108"/>
      <c r="G3" s="108"/>
      <c r="H3" s="108"/>
    </row>
    <row r="4" spans="1:12" ht="112" x14ac:dyDescent="0.2">
      <c r="A4" s="8" t="s">
        <v>49</v>
      </c>
      <c r="B4" s="41" t="s">
        <v>907</v>
      </c>
      <c r="C4" s="41" t="s">
        <v>911</v>
      </c>
      <c r="D4" s="41" t="s">
        <v>912</v>
      </c>
      <c r="E4" s="41" t="s">
        <v>913</v>
      </c>
      <c r="F4" s="41" t="s">
        <v>908</v>
      </c>
      <c r="G4" s="41" t="s">
        <v>909</v>
      </c>
      <c r="H4" s="41" t="s">
        <v>910</v>
      </c>
    </row>
    <row r="5" spans="1:12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  <c r="F5" s="5" t="s">
        <v>49</v>
      </c>
      <c r="G5" s="5" t="s">
        <v>49</v>
      </c>
      <c r="H5" s="5" t="s">
        <v>49</v>
      </c>
    </row>
    <row r="6" spans="1:12" x14ac:dyDescent="0.2">
      <c r="A6" s="5" t="s">
        <v>699</v>
      </c>
      <c r="B6" s="7" t="s">
        <v>365</v>
      </c>
      <c r="C6" s="7" t="s">
        <v>365</v>
      </c>
      <c r="D6" s="7" t="s">
        <v>365</v>
      </c>
      <c r="E6" s="7" t="s">
        <v>365</v>
      </c>
      <c r="F6" s="7" t="s">
        <v>348</v>
      </c>
      <c r="G6" s="7" t="s">
        <v>345</v>
      </c>
      <c r="H6" s="7" t="s">
        <v>348</v>
      </c>
    </row>
    <row r="7" spans="1:12" s="2" customFormat="1" ht="20" customHeight="1" x14ac:dyDescent="0.2">
      <c r="A7" s="2" t="s">
        <v>49</v>
      </c>
      <c r="B7" s="18" t="s">
        <v>438</v>
      </c>
      <c r="C7" s="18" t="s">
        <v>438</v>
      </c>
      <c r="D7" s="18" t="s">
        <v>403</v>
      </c>
      <c r="E7" s="18" t="s">
        <v>403</v>
      </c>
      <c r="F7" s="18" t="s">
        <v>438</v>
      </c>
      <c r="G7" s="18" t="s">
        <v>403</v>
      </c>
      <c r="H7" s="18" t="s">
        <v>403</v>
      </c>
      <c r="I7" s="14"/>
      <c r="J7" s="14"/>
      <c r="K7" s="14"/>
      <c r="L7" s="14"/>
    </row>
    <row r="8" spans="1:12" x14ac:dyDescent="0.2">
      <c r="A8" s="5" t="s">
        <v>55</v>
      </c>
      <c r="B8" s="7" t="s">
        <v>376</v>
      </c>
      <c r="C8" s="7" t="s">
        <v>643</v>
      </c>
      <c r="D8" s="7" t="s">
        <v>700</v>
      </c>
      <c r="E8" s="7" t="s">
        <v>700</v>
      </c>
      <c r="F8" s="7" t="s">
        <v>361</v>
      </c>
      <c r="G8" s="7" t="s">
        <v>376</v>
      </c>
      <c r="H8" s="7" t="s">
        <v>684</v>
      </c>
    </row>
    <row r="9" spans="1:12" s="2" customFormat="1" ht="20" customHeight="1" x14ac:dyDescent="0.2">
      <c r="A9" s="2" t="s">
        <v>49</v>
      </c>
      <c r="B9" s="18" t="s">
        <v>438</v>
      </c>
      <c r="C9" s="18" t="s">
        <v>438</v>
      </c>
      <c r="D9" s="18" t="s">
        <v>403</v>
      </c>
      <c r="E9" s="18" t="s">
        <v>403</v>
      </c>
      <c r="F9" s="18" t="s">
        <v>439</v>
      </c>
      <c r="G9" s="18" t="s">
        <v>438</v>
      </c>
      <c r="H9" s="18" t="s">
        <v>403</v>
      </c>
      <c r="I9" s="14"/>
      <c r="J9" s="14"/>
      <c r="K9" s="14"/>
      <c r="L9" s="14"/>
    </row>
    <row r="10" spans="1:12" x14ac:dyDescent="0.2">
      <c r="A10" s="5" t="s">
        <v>701</v>
      </c>
      <c r="B10" s="7" t="s">
        <v>369</v>
      </c>
      <c r="C10" s="7" t="s">
        <v>372</v>
      </c>
      <c r="D10" s="7" t="s">
        <v>434</v>
      </c>
      <c r="E10" s="7" t="s">
        <v>372</v>
      </c>
      <c r="F10" s="7" t="s">
        <v>469</v>
      </c>
      <c r="G10" s="7" t="s">
        <v>348</v>
      </c>
      <c r="H10" s="7" t="s">
        <v>348</v>
      </c>
    </row>
    <row r="11" spans="1:12" s="2" customFormat="1" ht="20" customHeight="1" x14ac:dyDescent="0.2">
      <c r="A11" s="2" t="s">
        <v>49</v>
      </c>
      <c r="B11" s="18" t="s">
        <v>439</v>
      </c>
      <c r="C11" s="18" t="s">
        <v>439</v>
      </c>
      <c r="D11" s="18" t="s">
        <v>438</v>
      </c>
      <c r="E11" s="18" t="s">
        <v>438</v>
      </c>
      <c r="F11" s="18" t="s">
        <v>437</v>
      </c>
      <c r="G11" s="18" t="s">
        <v>439</v>
      </c>
      <c r="H11" s="18" t="s">
        <v>438</v>
      </c>
      <c r="I11" s="14"/>
      <c r="J11" s="14"/>
      <c r="K11" s="14"/>
      <c r="L11" s="14"/>
    </row>
    <row r="12" spans="1:12" x14ac:dyDescent="0.2">
      <c r="A12" s="5" t="s">
        <v>56</v>
      </c>
      <c r="B12" s="7" t="s">
        <v>656</v>
      </c>
      <c r="C12" s="7" t="s">
        <v>643</v>
      </c>
      <c r="D12" s="7" t="s">
        <v>684</v>
      </c>
      <c r="E12" s="7" t="s">
        <v>643</v>
      </c>
      <c r="F12" s="7" t="s">
        <v>397</v>
      </c>
      <c r="G12" s="7" t="s">
        <v>348</v>
      </c>
      <c r="H12" s="7" t="s">
        <v>430</v>
      </c>
    </row>
    <row r="13" spans="1:12" s="2" customFormat="1" ht="20" customHeight="1" x14ac:dyDescent="0.2">
      <c r="A13" s="2" t="s">
        <v>49</v>
      </c>
      <c r="B13" s="18" t="s">
        <v>438</v>
      </c>
      <c r="C13" s="18" t="s">
        <v>438</v>
      </c>
      <c r="D13" s="18" t="s">
        <v>403</v>
      </c>
      <c r="E13" s="18" t="s">
        <v>403</v>
      </c>
      <c r="F13" s="18" t="s">
        <v>438</v>
      </c>
      <c r="G13" s="18" t="s">
        <v>438</v>
      </c>
      <c r="H13" s="18" t="s">
        <v>403</v>
      </c>
      <c r="I13" s="14"/>
      <c r="J13" s="14"/>
      <c r="K13" s="14"/>
      <c r="L13" s="14"/>
    </row>
    <row r="14" spans="1:12" x14ac:dyDescent="0.2">
      <c r="A14" s="5" t="s">
        <v>702</v>
      </c>
      <c r="B14" s="7" t="s">
        <v>348</v>
      </c>
      <c r="C14" s="7" t="s">
        <v>372</v>
      </c>
      <c r="D14" s="7" t="s">
        <v>369</v>
      </c>
      <c r="E14" s="7" t="s">
        <v>372</v>
      </c>
      <c r="F14" s="7" t="s">
        <v>434</v>
      </c>
      <c r="G14" s="7" t="s">
        <v>376</v>
      </c>
      <c r="H14" s="7" t="s">
        <v>434</v>
      </c>
    </row>
    <row r="15" spans="1:12" s="2" customFormat="1" ht="20" customHeight="1" x14ac:dyDescent="0.2">
      <c r="A15" s="2" t="s">
        <v>49</v>
      </c>
      <c r="B15" s="18" t="s">
        <v>439</v>
      </c>
      <c r="C15" s="18" t="s">
        <v>439</v>
      </c>
      <c r="D15" s="18" t="s">
        <v>438</v>
      </c>
      <c r="E15" s="18" t="s">
        <v>438</v>
      </c>
      <c r="F15" s="18" t="s">
        <v>437</v>
      </c>
      <c r="G15" s="18" t="s">
        <v>439</v>
      </c>
      <c r="H15" s="18" t="s">
        <v>438</v>
      </c>
      <c r="I15" s="14"/>
      <c r="J15" s="14"/>
      <c r="K15" s="14"/>
      <c r="L15" s="14"/>
    </row>
    <row r="16" spans="1:12" x14ac:dyDescent="0.2">
      <c r="A16" s="5" t="s">
        <v>57</v>
      </c>
      <c r="B16" s="7" t="s">
        <v>369</v>
      </c>
      <c r="C16" s="7" t="s">
        <v>365</v>
      </c>
      <c r="D16" s="7" t="s">
        <v>413</v>
      </c>
      <c r="E16" s="7" t="s">
        <v>348</v>
      </c>
      <c r="F16" s="7" t="s">
        <v>430</v>
      </c>
      <c r="G16" s="7" t="s">
        <v>383</v>
      </c>
      <c r="H16" s="7" t="s">
        <v>618</v>
      </c>
    </row>
    <row r="17" spans="1:12" s="2" customFormat="1" ht="20" customHeight="1" x14ac:dyDescent="0.2">
      <c r="A17" s="2" t="s">
        <v>49</v>
      </c>
      <c r="B17" s="18" t="s">
        <v>438</v>
      </c>
      <c r="C17" s="18" t="s">
        <v>438</v>
      </c>
      <c r="D17" s="18" t="s">
        <v>438</v>
      </c>
      <c r="E17" s="18" t="s">
        <v>438</v>
      </c>
      <c r="F17" s="18" t="s">
        <v>439</v>
      </c>
      <c r="G17" s="18" t="s">
        <v>438</v>
      </c>
      <c r="H17" s="18" t="s">
        <v>403</v>
      </c>
      <c r="I17" s="14"/>
      <c r="J17" s="14"/>
      <c r="K17" s="14"/>
      <c r="L17" s="14"/>
    </row>
    <row r="18" spans="1:12" x14ac:dyDescent="0.2">
      <c r="A18" s="5" t="s">
        <v>703</v>
      </c>
      <c r="B18" s="7" t="s">
        <v>446</v>
      </c>
      <c r="C18" s="7" t="s">
        <v>365</v>
      </c>
      <c r="D18" s="7" t="s">
        <v>383</v>
      </c>
      <c r="E18" s="7" t="s">
        <v>365</v>
      </c>
      <c r="F18" s="7" t="s">
        <v>464</v>
      </c>
      <c r="G18" s="7" t="s">
        <v>383</v>
      </c>
      <c r="H18" s="7" t="s">
        <v>413</v>
      </c>
    </row>
    <row r="19" spans="1:12" s="2" customFormat="1" ht="20" customHeight="1" x14ac:dyDescent="0.2">
      <c r="A19" s="2" t="s">
        <v>49</v>
      </c>
      <c r="B19" s="18" t="s">
        <v>439</v>
      </c>
      <c r="C19" s="18" t="s">
        <v>439</v>
      </c>
      <c r="D19" s="18" t="s">
        <v>438</v>
      </c>
      <c r="E19" s="18" t="s">
        <v>438</v>
      </c>
      <c r="F19" s="18" t="s">
        <v>437</v>
      </c>
      <c r="G19" s="18" t="s">
        <v>439</v>
      </c>
      <c r="H19" s="18" t="s">
        <v>438</v>
      </c>
      <c r="I19" s="14"/>
      <c r="J19" s="14"/>
      <c r="K19" s="14"/>
      <c r="L19" s="14"/>
    </row>
    <row r="20" spans="1:12" x14ac:dyDescent="0.2">
      <c r="A20" s="5" t="s">
        <v>621</v>
      </c>
      <c r="B20" s="7" t="s">
        <v>644</v>
      </c>
      <c r="C20" s="7" t="s">
        <v>658</v>
      </c>
      <c r="D20" s="7" t="s">
        <v>625</v>
      </c>
      <c r="E20" s="7" t="s">
        <v>661</v>
      </c>
      <c r="F20" s="7" t="s">
        <v>626</v>
      </c>
      <c r="G20" s="7" t="s">
        <v>431</v>
      </c>
      <c r="H20" s="7" t="s">
        <v>401</v>
      </c>
    </row>
    <row r="21" spans="1:12" x14ac:dyDescent="0.2">
      <c r="A21" s="5" t="s">
        <v>49</v>
      </c>
      <c r="B21" s="38" t="s">
        <v>403</v>
      </c>
      <c r="C21" s="38" t="s">
        <v>403</v>
      </c>
      <c r="D21" s="38" t="s">
        <v>403</v>
      </c>
      <c r="E21" s="38" t="s">
        <v>403</v>
      </c>
      <c r="F21" s="38" t="s">
        <v>438</v>
      </c>
      <c r="G21" s="38" t="s">
        <v>403</v>
      </c>
      <c r="H21" s="38" t="s">
        <v>414</v>
      </c>
    </row>
    <row r="22" spans="1:12" x14ac:dyDescent="0.2">
      <c r="A22" s="8" t="s">
        <v>49</v>
      </c>
      <c r="B22" s="71" t="s">
        <v>49</v>
      </c>
      <c r="C22" s="71" t="s">
        <v>49</v>
      </c>
      <c r="D22" s="71" t="s">
        <v>49</v>
      </c>
      <c r="E22" s="71" t="s">
        <v>49</v>
      </c>
      <c r="F22" s="71" t="s">
        <v>49</v>
      </c>
      <c r="G22" s="71" t="s">
        <v>49</v>
      </c>
      <c r="H22" s="71" t="s">
        <v>49</v>
      </c>
    </row>
    <row r="23" spans="1:12" s="2" customFormat="1" ht="20" customHeight="1" x14ac:dyDescent="0.2">
      <c r="A23" s="2" t="s">
        <v>416</v>
      </c>
      <c r="B23" s="14" t="s">
        <v>704</v>
      </c>
      <c r="C23" s="14" t="s">
        <v>705</v>
      </c>
      <c r="D23" s="14" t="s">
        <v>500</v>
      </c>
      <c r="E23" s="14" t="s">
        <v>706</v>
      </c>
      <c r="F23" s="14" t="s">
        <v>707</v>
      </c>
      <c r="G23" s="14" t="s">
        <v>708</v>
      </c>
      <c r="H23" s="14" t="s">
        <v>675</v>
      </c>
      <c r="I23" s="14"/>
      <c r="J23" s="14"/>
      <c r="K23" s="14"/>
      <c r="L23" s="14"/>
    </row>
    <row r="24" spans="1:12" s="2" customFormat="1" ht="20" customHeight="1" thickBot="1" x14ac:dyDescent="0.25">
      <c r="A24" s="22" t="s">
        <v>633</v>
      </c>
      <c r="B24" s="23" t="s">
        <v>709</v>
      </c>
      <c r="C24" s="23" t="s">
        <v>653</v>
      </c>
      <c r="D24" s="23" t="s">
        <v>709</v>
      </c>
      <c r="E24" s="23" t="s">
        <v>653</v>
      </c>
      <c r="F24" s="23" t="s">
        <v>636</v>
      </c>
      <c r="G24" s="23" t="s">
        <v>696</v>
      </c>
      <c r="H24" s="23" t="s">
        <v>654</v>
      </c>
      <c r="I24" s="14"/>
      <c r="J24" s="14"/>
      <c r="K24" s="14"/>
      <c r="L24" s="14"/>
    </row>
    <row r="25" spans="1:12" ht="15" customHeight="1" x14ac:dyDescent="0.2">
      <c r="A25" s="120" t="s">
        <v>639</v>
      </c>
      <c r="B25" s="120"/>
      <c r="C25" s="120"/>
      <c r="D25" s="120"/>
      <c r="E25" s="120"/>
      <c r="F25" s="120"/>
      <c r="G25" s="120"/>
      <c r="H25" s="120"/>
    </row>
    <row r="26" spans="1:12" x14ac:dyDescent="0.2">
      <c r="A26" s="111"/>
      <c r="B26" s="111"/>
      <c r="C26" s="111"/>
      <c r="D26" s="111"/>
      <c r="E26" s="111"/>
      <c r="F26" s="111"/>
      <c r="G26" s="111"/>
      <c r="H26" s="111"/>
    </row>
  </sheetData>
  <mergeCells count="2">
    <mergeCell ref="B3:H3"/>
    <mergeCell ref="A25:H26"/>
  </mergeCells>
  <pageMargins left="0.7" right="0.7" top="0.75" bottom="0.75" header="0.3" footer="0.3"/>
  <ignoredErrors>
    <ignoredError sqref="A6:H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6337778862885"/>
  </sheetPr>
  <dimension ref="A1:O55"/>
  <sheetViews>
    <sheetView zoomScale="112" workbookViewId="0"/>
  </sheetViews>
  <sheetFormatPr baseColWidth="10" defaultColWidth="9.1640625" defaultRowHeight="15" x14ac:dyDescent="0.2"/>
  <cols>
    <col min="1" max="1" width="71.83203125" style="2" bestFit="1" customWidth="1"/>
    <col min="2" max="2" width="4" style="2" customWidth="1"/>
    <col min="3" max="3" width="9.83203125" style="2" customWidth="1"/>
    <col min="4" max="4" width="3.6640625" style="2" customWidth="1"/>
    <col min="5" max="5" width="9.83203125" style="2" customWidth="1"/>
    <col min="6" max="6" width="3.5" style="2" customWidth="1"/>
    <col min="7" max="7" width="9.83203125" style="2" customWidth="1"/>
    <col min="8" max="8" width="3.33203125" style="2" customWidth="1"/>
    <col min="9" max="9" width="9.83203125" style="2" customWidth="1"/>
    <col min="10" max="10" width="3.5" style="2" customWidth="1"/>
    <col min="11" max="13" width="9.1640625" style="2"/>
    <col min="14" max="15" width="9.1640625" style="14"/>
    <col min="16" max="16384" width="9.1640625" style="2"/>
  </cols>
  <sheetData>
    <row r="1" spans="1:15" x14ac:dyDescent="0.2">
      <c r="A1" s="88" t="s">
        <v>889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5" ht="18" customHeight="1" x14ac:dyDescent="0.2">
      <c r="A2" s="25" t="s">
        <v>49</v>
      </c>
      <c r="B2" s="26"/>
      <c r="C2" s="26" t="s">
        <v>50</v>
      </c>
      <c r="D2" s="26"/>
      <c r="E2" s="26" t="s">
        <v>51</v>
      </c>
      <c r="F2" s="26"/>
      <c r="G2" s="26" t="s">
        <v>52</v>
      </c>
      <c r="H2" s="26"/>
      <c r="I2" s="26" t="s">
        <v>52</v>
      </c>
      <c r="J2" s="26"/>
      <c r="K2" s="90" t="s">
        <v>53</v>
      </c>
      <c r="L2" s="90"/>
      <c r="M2" s="90"/>
    </row>
    <row r="3" spans="1:15" ht="32" x14ac:dyDescent="0.2">
      <c r="A3" s="25" t="s">
        <v>49</v>
      </c>
      <c r="B3" s="26"/>
      <c r="C3" s="72" t="s">
        <v>54</v>
      </c>
      <c r="D3" s="27"/>
      <c r="E3" s="72" t="s">
        <v>55</v>
      </c>
      <c r="F3" s="27"/>
      <c r="G3" s="72" t="s">
        <v>56</v>
      </c>
      <c r="H3" s="27"/>
      <c r="I3" s="72" t="s">
        <v>57</v>
      </c>
      <c r="J3" s="27"/>
      <c r="K3" s="91" t="s">
        <v>58</v>
      </c>
      <c r="L3" s="91"/>
      <c r="M3" s="91"/>
    </row>
    <row r="4" spans="1:15" ht="18" customHeight="1" x14ac:dyDescent="0.2">
      <c r="A4" s="28" t="s">
        <v>59</v>
      </c>
      <c r="B4" s="29"/>
      <c r="C4" s="29" t="s">
        <v>883</v>
      </c>
      <c r="D4" s="29"/>
      <c r="E4" s="29" t="s">
        <v>883</v>
      </c>
      <c r="F4" s="29"/>
      <c r="G4" s="29" t="s">
        <v>883</v>
      </c>
      <c r="H4" s="29"/>
      <c r="I4" s="29" t="s">
        <v>883</v>
      </c>
      <c r="J4" s="29"/>
      <c r="K4" s="29" t="s">
        <v>60</v>
      </c>
      <c r="L4" s="29" t="s">
        <v>61</v>
      </c>
      <c r="M4" s="29" t="s">
        <v>62</v>
      </c>
    </row>
    <row r="5" spans="1:15" x14ac:dyDescent="0.2">
      <c r="A5" s="2" t="s">
        <v>63</v>
      </c>
      <c r="B5" s="14"/>
      <c r="C5" s="14" t="s">
        <v>64</v>
      </c>
      <c r="D5" s="14"/>
      <c r="E5" s="14" t="s">
        <v>65</v>
      </c>
      <c r="F5" s="14"/>
      <c r="G5" s="14" t="s">
        <v>66</v>
      </c>
      <c r="H5" s="14"/>
      <c r="I5" s="14" t="s">
        <v>67</v>
      </c>
      <c r="J5" s="14"/>
      <c r="K5" s="14" t="s">
        <v>68</v>
      </c>
      <c r="L5" s="14" t="s">
        <v>69</v>
      </c>
      <c r="M5" s="14" t="s">
        <v>70</v>
      </c>
      <c r="O5" s="17"/>
    </row>
    <row r="6" spans="1:15" ht="20" customHeight="1" x14ac:dyDescent="0.2">
      <c r="A6" s="2" t="s">
        <v>49</v>
      </c>
      <c r="B6" s="14"/>
      <c r="C6" s="18" t="s">
        <v>71</v>
      </c>
      <c r="D6" s="18"/>
      <c r="E6" s="18" t="s">
        <v>72</v>
      </c>
      <c r="F6" s="14"/>
      <c r="G6" s="18" t="s">
        <v>73</v>
      </c>
      <c r="H6" s="18"/>
      <c r="I6" s="18" t="s">
        <v>74</v>
      </c>
      <c r="J6" s="14"/>
      <c r="K6" s="14"/>
      <c r="L6" s="14"/>
      <c r="M6" s="14"/>
    </row>
    <row r="7" spans="1:15" x14ac:dyDescent="0.2">
      <c r="A7" s="2" t="s">
        <v>75</v>
      </c>
      <c r="B7" s="14"/>
      <c r="C7" s="14" t="s">
        <v>76</v>
      </c>
      <c r="D7" s="14"/>
      <c r="E7" s="14" t="s">
        <v>77</v>
      </c>
      <c r="F7" s="14"/>
      <c r="G7" s="14" t="s">
        <v>78</v>
      </c>
      <c r="H7" s="14"/>
      <c r="I7" s="14" t="s">
        <v>79</v>
      </c>
      <c r="J7" s="14"/>
      <c r="K7" s="14" t="s">
        <v>80</v>
      </c>
      <c r="L7" s="14" t="s">
        <v>81</v>
      </c>
      <c r="M7" s="14" t="s">
        <v>82</v>
      </c>
    </row>
    <row r="8" spans="1:15" ht="20" customHeight="1" x14ac:dyDescent="0.2">
      <c r="A8" s="2" t="s">
        <v>49</v>
      </c>
      <c r="B8" s="14"/>
      <c r="C8" s="18" t="s">
        <v>83</v>
      </c>
      <c r="D8" s="18"/>
      <c r="E8" s="18" t="s">
        <v>84</v>
      </c>
      <c r="F8" s="14"/>
      <c r="G8" s="18" t="s">
        <v>85</v>
      </c>
      <c r="H8" s="18"/>
      <c r="I8" s="18" t="s">
        <v>86</v>
      </c>
      <c r="J8" s="14"/>
      <c r="K8" s="14"/>
      <c r="L8" s="14"/>
      <c r="M8" s="14"/>
    </row>
    <row r="9" spans="1:15" x14ac:dyDescent="0.2">
      <c r="A9" s="2" t="s">
        <v>87</v>
      </c>
      <c r="B9" s="14"/>
      <c r="C9" s="14" t="s">
        <v>88</v>
      </c>
      <c r="D9" s="14"/>
      <c r="E9" s="14" t="s">
        <v>89</v>
      </c>
      <c r="F9" s="14"/>
      <c r="G9" s="14" t="s">
        <v>90</v>
      </c>
      <c r="H9" s="14"/>
      <c r="I9" s="14" t="s">
        <v>91</v>
      </c>
      <c r="J9" s="14"/>
      <c r="K9" s="14" t="s">
        <v>92</v>
      </c>
      <c r="L9" s="14" t="s">
        <v>93</v>
      </c>
      <c r="M9" s="14" t="s">
        <v>94</v>
      </c>
    </row>
    <row r="10" spans="1:15" ht="20" customHeight="1" x14ac:dyDescent="0.2">
      <c r="A10" s="2" t="s">
        <v>49</v>
      </c>
      <c r="B10" s="14"/>
      <c r="C10" s="18" t="s">
        <v>95</v>
      </c>
      <c r="D10" s="18"/>
      <c r="E10" s="18" t="s">
        <v>96</v>
      </c>
      <c r="F10" s="14"/>
      <c r="G10" s="18" t="s">
        <v>97</v>
      </c>
      <c r="H10" s="18"/>
      <c r="I10" s="18" t="s">
        <v>98</v>
      </c>
      <c r="J10" s="14"/>
      <c r="K10" s="14"/>
      <c r="L10" s="14"/>
      <c r="M10" s="14"/>
    </row>
    <row r="11" spans="1:15" x14ac:dyDescent="0.2">
      <c r="A11" s="2" t="s">
        <v>99</v>
      </c>
      <c r="B11" s="14"/>
      <c r="C11" s="14" t="s">
        <v>100</v>
      </c>
      <c r="D11" s="14"/>
      <c r="E11" s="14" t="s">
        <v>101</v>
      </c>
      <c r="F11" s="14"/>
      <c r="G11" s="14" t="s">
        <v>102</v>
      </c>
      <c r="H11" s="14"/>
      <c r="I11" s="14" t="s">
        <v>103</v>
      </c>
      <c r="J11" s="14"/>
      <c r="K11" s="14" t="s">
        <v>104</v>
      </c>
      <c r="L11" s="14" t="s">
        <v>105</v>
      </c>
      <c r="M11" s="14" t="s">
        <v>106</v>
      </c>
    </row>
    <row r="12" spans="1:15" ht="20" customHeight="1" x14ac:dyDescent="0.2">
      <c r="A12" s="2" t="s">
        <v>49</v>
      </c>
      <c r="B12" s="14"/>
      <c r="C12" s="18" t="s">
        <v>107</v>
      </c>
      <c r="D12" s="18"/>
      <c r="E12" s="18" t="s">
        <v>108</v>
      </c>
      <c r="F12" s="14"/>
      <c r="G12" s="18" t="s">
        <v>109</v>
      </c>
      <c r="H12" s="18"/>
      <c r="I12" s="18" t="s">
        <v>110</v>
      </c>
      <c r="J12" s="14"/>
      <c r="K12" s="14"/>
      <c r="L12" s="14"/>
      <c r="M12" s="14"/>
    </row>
    <row r="13" spans="1:15" x14ac:dyDescent="0.2">
      <c r="A13" s="2" t="s">
        <v>111</v>
      </c>
      <c r="B13" s="14"/>
      <c r="C13" s="14" t="s">
        <v>112</v>
      </c>
      <c r="D13" s="14"/>
      <c r="E13" s="14" t="s">
        <v>113</v>
      </c>
      <c r="F13" s="14"/>
      <c r="G13" s="14" t="s">
        <v>114</v>
      </c>
      <c r="H13" s="14"/>
      <c r="I13" s="14" t="s">
        <v>115</v>
      </c>
      <c r="J13" s="14"/>
      <c r="K13" s="14" t="s">
        <v>116</v>
      </c>
      <c r="L13" s="14" t="s">
        <v>117</v>
      </c>
      <c r="M13" s="14" t="s">
        <v>118</v>
      </c>
    </row>
    <row r="14" spans="1:15" ht="20" customHeight="1" x14ac:dyDescent="0.2">
      <c r="A14" s="2" t="s">
        <v>49</v>
      </c>
      <c r="B14" s="14"/>
      <c r="C14" s="18" t="s">
        <v>119</v>
      </c>
      <c r="D14" s="18"/>
      <c r="E14" s="18" t="s">
        <v>120</v>
      </c>
      <c r="F14" s="14"/>
      <c r="G14" s="18" t="s">
        <v>121</v>
      </c>
      <c r="H14" s="18"/>
      <c r="I14" s="18" t="s">
        <v>122</v>
      </c>
      <c r="J14" s="14"/>
      <c r="K14" s="14"/>
      <c r="L14" s="14"/>
      <c r="M14" s="14"/>
    </row>
    <row r="15" spans="1:15" x14ac:dyDescent="0.2">
      <c r="A15" s="2" t="s">
        <v>885</v>
      </c>
      <c r="B15" s="14"/>
      <c r="C15" s="14" t="s">
        <v>123</v>
      </c>
      <c r="D15" s="14"/>
      <c r="E15" s="14" t="s">
        <v>124</v>
      </c>
      <c r="F15" s="14"/>
      <c r="G15" s="14" t="s">
        <v>125</v>
      </c>
      <c r="H15" s="14"/>
      <c r="I15" s="14" t="s">
        <v>126</v>
      </c>
      <c r="J15" s="14"/>
      <c r="K15" s="14" t="s">
        <v>127</v>
      </c>
      <c r="L15" s="14" t="s">
        <v>128</v>
      </c>
      <c r="M15" s="14" t="s">
        <v>129</v>
      </c>
    </row>
    <row r="16" spans="1:15" ht="20" customHeight="1" x14ac:dyDescent="0.2">
      <c r="A16" s="2" t="s">
        <v>49</v>
      </c>
      <c r="B16" s="14"/>
      <c r="C16" s="18" t="s">
        <v>130</v>
      </c>
      <c r="D16" s="18"/>
      <c r="E16" s="18" t="s">
        <v>131</v>
      </c>
      <c r="F16" s="14"/>
      <c r="G16" s="18" t="s">
        <v>132</v>
      </c>
      <c r="H16" s="18"/>
      <c r="I16" s="18" t="s">
        <v>133</v>
      </c>
      <c r="J16" s="14"/>
      <c r="K16" s="14"/>
      <c r="L16" s="14"/>
      <c r="M16" s="14"/>
    </row>
    <row r="17" spans="1:13" x14ac:dyDescent="0.2">
      <c r="A17" s="2" t="s">
        <v>134</v>
      </c>
      <c r="B17" s="14"/>
      <c r="C17" s="14" t="s">
        <v>135</v>
      </c>
      <c r="D17" s="14"/>
      <c r="E17" s="14" t="s">
        <v>136</v>
      </c>
      <c r="F17" s="14"/>
      <c r="G17" s="14" t="s">
        <v>137</v>
      </c>
      <c r="H17" s="14"/>
      <c r="I17" s="14" t="s">
        <v>138</v>
      </c>
      <c r="J17" s="14"/>
      <c r="K17" s="14" t="s">
        <v>139</v>
      </c>
      <c r="L17" s="14" t="s">
        <v>140</v>
      </c>
      <c r="M17" s="14" t="s">
        <v>141</v>
      </c>
    </row>
    <row r="18" spans="1:13" ht="20" customHeight="1" x14ac:dyDescent="0.2">
      <c r="A18" s="2" t="s">
        <v>49</v>
      </c>
      <c r="B18" s="14"/>
      <c r="C18" s="18" t="s">
        <v>142</v>
      </c>
      <c r="D18" s="18"/>
      <c r="E18" s="18" t="s">
        <v>143</v>
      </c>
      <c r="F18" s="14"/>
      <c r="G18" s="18" t="s">
        <v>144</v>
      </c>
      <c r="H18" s="18"/>
      <c r="I18" s="18" t="s">
        <v>145</v>
      </c>
      <c r="J18" s="14"/>
      <c r="K18" s="14"/>
      <c r="L18" s="14"/>
      <c r="M18" s="14"/>
    </row>
    <row r="19" spans="1:13" x14ac:dyDescent="0.2">
      <c r="A19" s="2" t="s">
        <v>146</v>
      </c>
      <c r="B19" s="14"/>
      <c r="C19" s="14" t="s">
        <v>147</v>
      </c>
      <c r="D19" s="14"/>
      <c r="E19" s="14" t="s">
        <v>148</v>
      </c>
      <c r="F19" s="14"/>
      <c r="G19" s="14" t="s">
        <v>149</v>
      </c>
      <c r="H19" s="14"/>
      <c r="I19" s="14" t="s">
        <v>150</v>
      </c>
      <c r="J19" s="14"/>
      <c r="K19" s="14" t="s">
        <v>151</v>
      </c>
      <c r="L19" s="14" t="s">
        <v>152</v>
      </c>
      <c r="M19" s="14" t="s">
        <v>153</v>
      </c>
    </row>
    <row r="20" spans="1:13" ht="20" customHeight="1" x14ac:dyDescent="0.2">
      <c r="A20" s="2" t="s">
        <v>49</v>
      </c>
      <c r="B20" s="14"/>
      <c r="C20" s="18" t="s">
        <v>154</v>
      </c>
      <c r="D20" s="18"/>
      <c r="E20" s="18" t="s">
        <v>155</v>
      </c>
      <c r="F20" s="14"/>
      <c r="G20" s="18" t="s">
        <v>156</v>
      </c>
      <c r="H20" s="18"/>
      <c r="I20" s="18" t="s">
        <v>157</v>
      </c>
      <c r="J20" s="14"/>
      <c r="K20" s="14"/>
      <c r="L20" s="14"/>
      <c r="M20" s="14"/>
    </row>
    <row r="21" spans="1:13" x14ac:dyDescent="0.2">
      <c r="A21" s="2" t="s">
        <v>158</v>
      </c>
      <c r="B21" s="14"/>
      <c r="C21" s="14" t="s">
        <v>159</v>
      </c>
      <c r="D21" s="14"/>
      <c r="E21" s="14" t="s">
        <v>160</v>
      </c>
      <c r="F21" s="14"/>
      <c r="G21" s="14" t="s">
        <v>161</v>
      </c>
      <c r="H21" s="14"/>
      <c r="I21" s="14" t="s">
        <v>162</v>
      </c>
      <c r="J21" s="14"/>
      <c r="K21" s="14" t="s">
        <v>163</v>
      </c>
      <c r="L21" s="14" t="s">
        <v>164</v>
      </c>
      <c r="M21" s="14" t="s">
        <v>165</v>
      </c>
    </row>
    <row r="22" spans="1:13" ht="20" customHeight="1" x14ac:dyDescent="0.2">
      <c r="A22" s="2" t="s">
        <v>49</v>
      </c>
      <c r="B22" s="14"/>
      <c r="C22" s="18" t="s">
        <v>166</v>
      </c>
      <c r="D22" s="18"/>
      <c r="E22" s="18" t="s">
        <v>167</v>
      </c>
      <c r="F22" s="14"/>
      <c r="G22" s="18" t="s">
        <v>168</v>
      </c>
      <c r="H22" s="18"/>
      <c r="I22" s="18" t="s">
        <v>169</v>
      </c>
      <c r="J22" s="14"/>
      <c r="K22" s="14"/>
      <c r="L22" s="14"/>
      <c r="M22" s="14"/>
    </row>
    <row r="23" spans="1:13" x14ac:dyDescent="0.2">
      <c r="A23" s="2" t="s">
        <v>886</v>
      </c>
      <c r="B23" s="14"/>
      <c r="C23" s="14" t="s">
        <v>170</v>
      </c>
      <c r="D23" s="14"/>
      <c r="E23" s="14" t="s">
        <v>171</v>
      </c>
      <c r="F23" s="14"/>
      <c r="G23" s="14" t="s">
        <v>172</v>
      </c>
      <c r="H23" s="14"/>
      <c r="I23" s="14" t="s">
        <v>173</v>
      </c>
      <c r="J23" s="14"/>
      <c r="K23" s="14" t="s">
        <v>174</v>
      </c>
      <c r="L23" s="14" t="s">
        <v>175</v>
      </c>
      <c r="M23" s="14" t="s">
        <v>176</v>
      </c>
    </row>
    <row r="24" spans="1:13" ht="20" customHeight="1" x14ac:dyDescent="0.2">
      <c r="A24" s="2" t="s">
        <v>49</v>
      </c>
      <c r="B24" s="14"/>
      <c r="C24" s="18" t="s">
        <v>177</v>
      </c>
      <c r="D24" s="18"/>
      <c r="E24" s="18" t="s">
        <v>178</v>
      </c>
      <c r="F24" s="14"/>
      <c r="G24" s="18" t="s">
        <v>179</v>
      </c>
      <c r="H24" s="18"/>
      <c r="I24" s="18" t="s">
        <v>180</v>
      </c>
      <c r="J24" s="14"/>
      <c r="K24" s="14"/>
      <c r="L24" s="14"/>
      <c r="M24" s="14"/>
    </row>
    <row r="25" spans="1:13" x14ac:dyDescent="0.2">
      <c r="A25" s="2" t="s">
        <v>887</v>
      </c>
      <c r="B25" s="14"/>
      <c r="C25" s="14" t="s">
        <v>181</v>
      </c>
      <c r="D25" s="14"/>
      <c r="E25" s="14" t="s">
        <v>182</v>
      </c>
      <c r="F25" s="14"/>
      <c r="G25" s="14" t="s">
        <v>183</v>
      </c>
      <c r="H25" s="14"/>
      <c r="I25" s="14" t="s">
        <v>184</v>
      </c>
      <c r="J25" s="14"/>
      <c r="K25" s="14" t="s">
        <v>185</v>
      </c>
      <c r="L25" s="14" t="s">
        <v>186</v>
      </c>
      <c r="M25" s="14" t="s">
        <v>187</v>
      </c>
    </row>
    <row r="26" spans="1:13" ht="20" customHeight="1" x14ac:dyDescent="0.2">
      <c r="A26" s="2" t="s">
        <v>49</v>
      </c>
      <c r="B26" s="14"/>
      <c r="C26" s="18" t="s">
        <v>188</v>
      </c>
      <c r="D26" s="18"/>
      <c r="E26" s="18" t="s">
        <v>189</v>
      </c>
      <c r="F26" s="14"/>
      <c r="G26" s="18" t="s">
        <v>190</v>
      </c>
      <c r="H26" s="18"/>
      <c r="I26" s="18" t="s">
        <v>191</v>
      </c>
      <c r="J26" s="14"/>
      <c r="K26" s="14"/>
      <c r="L26" s="14"/>
      <c r="M26" s="14"/>
    </row>
    <row r="27" spans="1:13" x14ac:dyDescent="0.2">
      <c r="A27" s="2" t="s">
        <v>888</v>
      </c>
      <c r="B27" s="14"/>
      <c r="C27" s="14" t="s">
        <v>192</v>
      </c>
      <c r="D27" s="14"/>
      <c r="E27" s="14" t="s">
        <v>193</v>
      </c>
      <c r="F27" s="14"/>
      <c r="G27" s="14" t="s">
        <v>194</v>
      </c>
      <c r="H27" s="14"/>
      <c r="I27" s="14" t="s">
        <v>195</v>
      </c>
      <c r="J27" s="14"/>
      <c r="K27" s="14" t="s">
        <v>196</v>
      </c>
      <c r="L27" s="14" t="s">
        <v>197</v>
      </c>
      <c r="M27" s="14" t="s">
        <v>198</v>
      </c>
    </row>
    <row r="28" spans="1:13" ht="20" customHeight="1" x14ac:dyDescent="0.2">
      <c r="A28" s="2" t="s">
        <v>49</v>
      </c>
      <c r="B28" s="14"/>
      <c r="C28" s="18" t="s">
        <v>199</v>
      </c>
      <c r="D28" s="18"/>
      <c r="E28" s="18" t="s">
        <v>200</v>
      </c>
      <c r="F28" s="14"/>
      <c r="G28" s="18" t="s">
        <v>121</v>
      </c>
      <c r="H28" s="18"/>
      <c r="I28" s="18" t="s">
        <v>201</v>
      </c>
      <c r="J28" s="14"/>
      <c r="K28" s="14"/>
      <c r="L28" s="14"/>
      <c r="M28" s="14"/>
    </row>
    <row r="29" spans="1:13" x14ac:dyDescent="0.2">
      <c r="A29" s="2" t="s">
        <v>202</v>
      </c>
      <c r="B29" s="14"/>
      <c r="C29" s="14" t="s">
        <v>203</v>
      </c>
      <c r="D29" s="14"/>
      <c r="E29" s="14" t="s">
        <v>204</v>
      </c>
      <c r="F29" s="14"/>
      <c r="G29" s="14" t="s">
        <v>205</v>
      </c>
      <c r="H29" s="14"/>
      <c r="I29" s="14" t="s">
        <v>206</v>
      </c>
      <c r="J29" s="14"/>
      <c r="K29" s="14" t="s">
        <v>207</v>
      </c>
      <c r="L29" s="14" t="s">
        <v>208</v>
      </c>
      <c r="M29" s="14" t="s">
        <v>209</v>
      </c>
    </row>
    <row r="30" spans="1:13" ht="20" customHeight="1" x14ac:dyDescent="0.2">
      <c r="A30" s="2" t="s">
        <v>49</v>
      </c>
      <c r="B30" s="14"/>
      <c r="C30" s="18" t="s">
        <v>210</v>
      </c>
      <c r="D30" s="18"/>
      <c r="E30" s="18" t="s">
        <v>211</v>
      </c>
      <c r="F30" s="14"/>
      <c r="G30" s="18" t="s">
        <v>212</v>
      </c>
      <c r="H30" s="18"/>
      <c r="I30" s="18" t="s">
        <v>211</v>
      </c>
      <c r="J30" s="14"/>
      <c r="K30" s="14"/>
      <c r="L30" s="14"/>
      <c r="M30" s="14"/>
    </row>
    <row r="31" spans="1:13" x14ac:dyDescent="0.2">
      <c r="A31" s="2" t="s">
        <v>213</v>
      </c>
      <c r="B31" s="14"/>
      <c r="C31" s="14" t="s">
        <v>214</v>
      </c>
      <c r="D31" s="14"/>
      <c r="E31" s="14" t="s">
        <v>215</v>
      </c>
      <c r="F31" s="14"/>
      <c r="G31" s="14" t="s">
        <v>216</v>
      </c>
      <c r="H31" s="14"/>
      <c r="I31" s="14" t="s">
        <v>217</v>
      </c>
      <c r="J31" s="14"/>
      <c r="K31" s="14" t="s">
        <v>218</v>
      </c>
      <c r="L31" s="14" t="s">
        <v>219</v>
      </c>
      <c r="M31" s="14" t="s">
        <v>220</v>
      </c>
    </row>
    <row r="32" spans="1:13" ht="20" customHeight="1" x14ac:dyDescent="0.2">
      <c r="A32" s="2" t="s">
        <v>49</v>
      </c>
      <c r="B32" s="14"/>
      <c r="C32" s="18" t="s">
        <v>221</v>
      </c>
      <c r="D32" s="18"/>
      <c r="E32" s="18" t="s">
        <v>222</v>
      </c>
      <c r="F32" s="14"/>
      <c r="G32" s="18" t="s">
        <v>223</v>
      </c>
      <c r="H32" s="18"/>
      <c r="I32" s="18" t="s">
        <v>223</v>
      </c>
      <c r="J32" s="14"/>
      <c r="K32" s="14"/>
      <c r="L32" s="14"/>
      <c r="M32" s="14"/>
    </row>
    <row r="33" spans="1:13" x14ac:dyDescent="0.2">
      <c r="A33" s="2" t="s">
        <v>224</v>
      </c>
      <c r="B33" s="14"/>
      <c r="C33" s="14" t="s">
        <v>225</v>
      </c>
      <c r="D33" s="14"/>
      <c r="E33" s="14" t="s">
        <v>226</v>
      </c>
      <c r="F33" s="14"/>
      <c r="G33" s="14" t="s">
        <v>227</v>
      </c>
      <c r="H33" s="14"/>
      <c r="I33" s="14" t="s">
        <v>228</v>
      </c>
      <c r="J33" s="14"/>
      <c r="K33" s="14" t="s">
        <v>229</v>
      </c>
      <c r="L33" s="14" t="s">
        <v>230</v>
      </c>
      <c r="M33" s="14" t="s">
        <v>231</v>
      </c>
    </row>
    <row r="34" spans="1:13" ht="20" customHeight="1" x14ac:dyDescent="0.2">
      <c r="A34" s="2" t="s">
        <v>49</v>
      </c>
      <c r="B34" s="14"/>
      <c r="C34" s="18" t="s">
        <v>232</v>
      </c>
      <c r="D34" s="18"/>
      <c r="E34" s="18" t="s">
        <v>107</v>
      </c>
      <c r="F34" s="14"/>
      <c r="G34" s="18" t="s">
        <v>233</v>
      </c>
      <c r="H34" s="18"/>
      <c r="I34" s="18" t="s">
        <v>234</v>
      </c>
      <c r="J34" s="14"/>
      <c r="K34" s="14"/>
      <c r="L34" s="14"/>
      <c r="M34" s="14"/>
    </row>
    <row r="35" spans="1:13" x14ac:dyDescent="0.2">
      <c r="A35" s="2" t="s">
        <v>235</v>
      </c>
      <c r="C35" s="14" t="s">
        <v>236</v>
      </c>
      <c r="D35" s="14"/>
      <c r="E35" s="14" t="s">
        <v>237</v>
      </c>
      <c r="G35" s="14" t="s">
        <v>238</v>
      </c>
      <c r="H35" s="14"/>
      <c r="I35" s="14" t="s">
        <v>239</v>
      </c>
      <c r="K35" s="14" t="s">
        <v>240</v>
      </c>
      <c r="L35" s="14" t="s">
        <v>241</v>
      </c>
      <c r="M35" s="14" t="s">
        <v>242</v>
      </c>
    </row>
    <row r="36" spans="1:13" ht="20" customHeight="1" x14ac:dyDescent="0.2">
      <c r="A36" s="2" t="s">
        <v>49</v>
      </c>
      <c r="B36" s="14"/>
      <c r="C36" s="18" t="s">
        <v>243</v>
      </c>
      <c r="D36" s="18"/>
      <c r="E36" s="18" t="s">
        <v>244</v>
      </c>
      <c r="F36" s="14"/>
      <c r="G36" s="18" t="s">
        <v>245</v>
      </c>
      <c r="H36" s="18"/>
      <c r="I36" s="18" t="s">
        <v>246</v>
      </c>
      <c r="J36" s="14"/>
      <c r="K36" s="14"/>
      <c r="L36" s="14"/>
      <c r="M36" s="14"/>
    </row>
    <row r="37" spans="1:13" x14ac:dyDescent="0.2">
      <c r="A37" s="2" t="s">
        <v>247</v>
      </c>
      <c r="C37" s="14" t="s">
        <v>248</v>
      </c>
      <c r="D37" s="14"/>
      <c r="E37" s="14" t="s">
        <v>249</v>
      </c>
      <c r="G37" s="14" t="s">
        <v>250</v>
      </c>
      <c r="H37" s="14"/>
      <c r="I37" s="14" t="s">
        <v>251</v>
      </c>
      <c r="K37" s="14" t="s">
        <v>252</v>
      </c>
      <c r="L37" s="14" t="s">
        <v>253</v>
      </c>
      <c r="M37" s="14" t="s">
        <v>254</v>
      </c>
    </row>
    <row r="38" spans="1:13" ht="20" customHeight="1" x14ac:dyDescent="0.2">
      <c r="A38" s="2" t="s">
        <v>49</v>
      </c>
      <c r="B38" s="14"/>
      <c r="C38" s="18" t="s">
        <v>255</v>
      </c>
      <c r="D38" s="18"/>
      <c r="E38" s="18" t="s">
        <v>256</v>
      </c>
      <c r="F38" s="14"/>
      <c r="G38" s="18" t="s">
        <v>110</v>
      </c>
      <c r="H38" s="18"/>
      <c r="I38" s="18" t="s">
        <v>257</v>
      </c>
      <c r="J38" s="14"/>
      <c r="K38" s="14"/>
      <c r="L38" s="14"/>
      <c r="M38" s="14"/>
    </row>
    <row r="39" spans="1:13" x14ac:dyDescent="0.2">
      <c r="A39" s="2" t="s">
        <v>258</v>
      </c>
      <c r="C39" s="14" t="s">
        <v>259</v>
      </c>
      <c r="D39" s="14"/>
      <c r="E39" s="14" t="s">
        <v>260</v>
      </c>
      <c r="G39" s="14" t="s">
        <v>261</v>
      </c>
      <c r="H39" s="14"/>
      <c r="I39" s="14" t="s">
        <v>262</v>
      </c>
      <c r="K39" s="14" t="s">
        <v>263</v>
      </c>
      <c r="L39" s="14" t="s">
        <v>264</v>
      </c>
      <c r="M39" s="14" t="s">
        <v>265</v>
      </c>
    </row>
    <row r="40" spans="1:13" ht="20" customHeight="1" x14ac:dyDescent="0.2">
      <c r="A40" s="2" t="s">
        <v>49</v>
      </c>
      <c r="B40" s="14"/>
      <c r="C40" s="18" t="s">
        <v>266</v>
      </c>
      <c r="D40" s="18"/>
      <c r="E40" s="18" t="s">
        <v>267</v>
      </c>
      <c r="F40" s="14"/>
      <c r="G40" s="18" t="s">
        <v>268</v>
      </c>
      <c r="H40" s="18"/>
      <c r="I40" s="18" t="s">
        <v>268</v>
      </c>
      <c r="J40" s="14"/>
      <c r="K40" s="14"/>
      <c r="L40" s="14"/>
      <c r="M40" s="14"/>
    </row>
    <row r="41" spans="1:13" x14ac:dyDescent="0.2">
      <c r="A41" s="2" t="s">
        <v>269</v>
      </c>
      <c r="C41" s="14" t="s">
        <v>270</v>
      </c>
      <c r="D41" s="14"/>
      <c r="E41" s="14" t="s">
        <v>271</v>
      </c>
      <c r="G41" s="14" t="s">
        <v>272</v>
      </c>
      <c r="H41" s="14"/>
      <c r="I41" s="14" t="s">
        <v>273</v>
      </c>
      <c r="K41" s="14" t="s">
        <v>274</v>
      </c>
      <c r="L41" s="14" t="s">
        <v>275</v>
      </c>
      <c r="M41" s="14" t="s">
        <v>276</v>
      </c>
    </row>
    <row r="42" spans="1:13" ht="20" customHeight="1" x14ac:dyDescent="0.2">
      <c r="A42" s="2" t="s">
        <v>49</v>
      </c>
      <c r="B42" s="14"/>
      <c r="C42" s="18" t="s">
        <v>277</v>
      </c>
      <c r="D42" s="18"/>
      <c r="E42" s="18" t="s">
        <v>278</v>
      </c>
      <c r="F42" s="14"/>
      <c r="G42" s="18" t="s">
        <v>279</v>
      </c>
      <c r="H42" s="18"/>
      <c r="I42" s="18" t="s">
        <v>280</v>
      </c>
      <c r="J42" s="14"/>
      <c r="K42" s="14"/>
      <c r="L42" s="14"/>
      <c r="M42" s="14"/>
    </row>
    <row r="43" spans="1:13" x14ac:dyDescent="0.2">
      <c r="A43" s="2" t="s">
        <v>281</v>
      </c>
      <c r="C43" s="14" t="s">
        <v>282</v>
      </c>
      <c r="D43" s="14"/>
      <c r="E43" s="14" t="s">
        <v>283</v>
      </c>
      <c r="G43" s="14" t="s">
        <v>284</v>
      </c>
      <c r="H43" s="14"/>
      <c r="I43" s="14" t="s">
        <v>285</v>
      </c>
      <c r="K43" s="14" t="s">
        <v>286</v>
      </c>
      <c r="L43" s="14" t="s">
        <v>287</v>
      </c>
      <c r="M43" s="14" t="s">
        <v>288</v>
      </c>
    </row>
    <row r="44" spans="1:13" ht="20" customHeight="1" x14ac:dyDescent="0.2">
      <c r="A44" s="2" t="s">
        <v>49</v>
      </c>
      <c r="B44" s="14"/>
      <c r="C44" s="18" t="s">
        <v>289</v>
      </c>
      <c r="D44" s="18"/>
      <c r="E44" s="18" t="s">
        <v>167</v>
      </c>
      <c r="F44" s="14"/>
      <c r="G44" s="18" t="s">
        <v>290</v>
      </c>
      <c r="H44" s="18"/>
      <c r="I44" s="18" t="s">
        <v>291</v>
      </c>
      <c r="J44" s="14"/>
      <c r="K44" s="14"/>
      <c r="L44" s="14"/>
      <c r="M44" s="14"/>
    </row>
    <row r="45" spans="1:13" x14ac:dyDescent="0.2">
      <c r="A45" s="1" t="s">
        <v>292</v>
      </c>
      <c r="C45" s="14" t="s">
        <v>293</v>
      </c>
      <c r="D45" s="14"/>
      <c r="E45" s="14" t="s">
        <v>294</v>
      </c>
      <c r="G45" s="14" t="s">
        <v>295</v>
      </c>
      <c r="H45" s="14"/>
      <c r="I45" s="14" t="s">
        <v>296</v>
      </c>
      <c r="K45" s="14" t="s">
        <v>297</v>
      </c>
      <c r="L45" s="14" t="s">
        <v>298</v>
      </c>
      <c r="M45" s="14" t="s">
        <v>299</v>
      </c>
    </row>
    <row r="46" spans="1:13" ht="20" customHeight="1" x14ac:dyDescent="0.2">
      <c r="A46" s="2" t="s">
        <v>49</v>
      </c>
      <c r="B46" s="14"/>
      <c r="C46" s="18" t="s">
        <v>300</v>
      </c>
      <c r="D46" s="18"/>
      <c r="E46" s="18" t="s">
        <v>301</v>
      </c>
      <c r="F46" s="14"/>
      <c r="G46" s="18" t="s">
        <v>302</v>
      </c>
      <c r="H46" s="18"/>
      <c r="I46" s="18" t="s">
        <v>303</v>
      </c>
      <c r="J46" s="14"/>
      <c r="K46" s="14"/>
      <c r="L46" s="14"/>
      <c r="M46" s="14"/>
    </row>
    <row r="47" spans="1:13" x14ac:dyDescent="0.2">
      <c r="A47" s="2" t="s">
        <v>304</v>
      </c>
      <c r="C47" s="14" t="s">
        <v>305</v>
      </c>
      <c r="D47" s="14"/>
      <c r="E47" s="14" t="s">
        <v>306</v>
      </c>
      <c r="G47" s="14" t="s">
        <v>307</v>
      </c>
      <c r="H47" s="14"/>
      <c r="I47" s="14" t="s">
        <v>308</v>
      </c>
      <c r="K47" s="14" t="s">
        <v>309</v>
      </c>
      <c r="L47" s="14" t="s">
        <v>310</v>
      </c>
      <c r="M47" s="14" t="s">
        <v>311</v>
      </c>
    </row>
    <row r="48" spans="1:13" ht="20" customHeight="1" x14ac:dyDescent="0.2">
      <c r="A48" s="2" t="s">
        <v>49</v>
      </c>
      <c r="B48" s="14"/>
      <c r="C48" s="18" t="s">
        <v>312</v>
      </c>
      <c r="D48" s="18"/>
      <c r="E48" s="18" t="s">
        <v>313</v>
      </c>
      <c r="F48" s="14"/>
      <c r="G48" s="18" t="s">
        <v>314</v>
      </c>
      <c r="H48" s="18"/>
      <c r="I48" s="18" t="s">
        <v>315</v>
      </c>
      <c r="J48" s="14"/>
      <c r="K48" s="14"/>
      <c r="L48" s="14"/>
      <c r="M48" s="14"/>
    </row>
    <row r="49" spans="1:13" x14ac:dyDescent="0.2">
      <c r="A49" s="1" t="s">
        <v>316</v>
      </c>
      <c r="C49" s="14" t="s">
        <v>317</v>
      </c>
      <c r="D49" s="14"/>
      <c r="E49" s="14" t="s">
        <v>318</v>
      </c>
      <c r="G49" s="14" t="s">
        <v>319</v>
      </c>
      <c r="H49" s="14"/>
      <c r="I49" s="14" t="s">
        <v>320</v>
      </c>
      <c r="K49" s="14" t="s">
        <v>321</v>
      </c>
      <c r="L49" s="14" t="s">
        <v>322</v>
      </c>
      <c r="M49" s="14" t="s">
        <v>323</v>
      </c>
    </row>
    <row r="50" spans="1:13" ht="20" customHeight="1" x14ac:dyDescent="0.2">
      <c r="A50" s="15" t="s">
        <v>49</v>
      </c>
      <c r="B50" s="16"/>
      <c r="C50" s="20" t="s">
        <v>324</v>
      </c>
      <c r="D50" s="20"/>
      <c r="E50" s="20" t="s">
        <v>325</v>
      </c>
      <c r="F50" s="16"/>
      <c r="G50" s="20" t="s">
        <v>326</v>
      </c>
      <c r="H50" s="20"/>
      <c r="I50" s="20" t="s">
        <v>327</v>
      </c>
      <c r="J50" s="16"/>
      <c r="K50" s="16" t="s">
        <v>49</v>
      </c>
      <c r="L50" s="16"/>
      <c r="M50" s="16" t="s">
        <v>49</v>
      </c>
    </row>
    <row r="51" spans="1:13" ht="20" customHeight="1" x14ac:dyDescent="0.2">
      <c r="A51" s="2" t="s">
        <v>328</v>
      </c>
      <c r="B51" s="14"/>
      <c r="C51" s="14">
        <v>960</v>
      </c>
      <c r="D51" s="14"/>
      <c r="E51" s="14">
        <v>887</v>
      </c>
      <c r="F51" s="14"/>
      <c r="G51" s="14">
        <v>849</v>
      </c>
      <c r="H51" s="14"/>
      <c r="I51" s="14">
        <v>846</v>
      </c>
      <c r="J51" s="14"/>
      <c r="K51" s="14"/>
      <c r="L51" s="14"/>
      <c r="M51" s="14"/>
    </row>
    <row r="52" spans="1:13" ht="16" x14ac:dyDescent="0.2">
      <c r="A52" s="19" t="s">
        <v>329</v>
      </c>
      <c r="C52" s="14" t="s">
        <v>49</v>
      </c>
      <c r="D52" s="14"/>
      <c r="E52" s="14" t="s">
        <v>49</v>
      </c>
      <c r="G52" s="14" t="s">
        <v>49</v>
      </c>
      <c r="H52" s="14"/>
      <c r="I52" s="14" t="s">
        <v>49</v>
      </c>
      <c r="K52" s="14" t="s">
        <v>330</v>
      </c>
      <c r="L52" s="14" t="s">
        <v>331</v>
      </c>
      <c r="M52" s="14" t="s">
        <v>332</v>
      </c>
    </row>
    <row r="53" spans="1:13" ht="20" customHeight="1" thickBot="1" x14ac:dyDescent="0.25">
      <c r="A53" s="22" t="s">
        <v>333</v>
      </c>
      <c r="B53" s="23"/>
      <c r="C53" s="23" t="s">
        <v>49</v>
      </c>
      <c r="D53" s="23"/>
      <c r="E53" s="23" t="s">
        <v>49</v>
      </c>
      <c r="F53" s="23"/>
      <c r="G53" s="23" t="s">
        <v>49</v>
      </c>
      <c r="H53" s="23"/>
      <c r="I53" s="23" t="s">
        <v>49</v>
      </c>
      <c r="J53" s="23"/>
      <c r="K53" s="23" t="s">
        <v>334</v>
      </c>
      <c r="L53" s="23" t="s">
        <v>335</v>
      </c>
      <c r="M53" s="23" t="s">
        <v>336</v>
      </c>
    </row>
    <row r="54" spans="1:13" ht="20" customHeight="1" x14ac:dyDescent="0.2">
      <c r="A54" s="92" t="s">
        <v>337</v>
      </c>
      <c r="B54" s="92"/>
      <c r="C54" s="92"/>
      <c r="D54" s="92"/>
      <c r="E54" s="92"/>
      <c r="F54" s="92"/>
      <c r="G54" s="92"/>
      <c r="H54" s="92"/>
      <c r="I54" s="92"/>
      <c r="J54" s="92"/>
      <c r="K54" s="24" t="s">
        <v>49</v>
      </c>
      <c r="L54" s="24"/>
      <c r="M54" s="24" t="s">
        <v>49</v>
      </c>
    </row>
    <row r="55" spans="1:13" x14ac:dyDescent="0.2">
      <c r="A55" s="93" t="s">
        <v>338</v>
      </c>
      <c r="B55" s="93"/>
      <c r="C55" s="93"/>
      <c r="D55" s="93"/>
      <c r="E55" s="93"/>
      <c r="F55" s="93"/>
      <c r="G55" s="93"/>
      <c r="H55" s="93"/>
      <c r="I55" s="93"/>
      <c r="J55" s="93"/>
      <c r="K55" s="2" t="s">
        <v>49</v>
      </c>
      <c r="M55" s="2" t="s">
        <v>49</v>
      </c>
    </row>
  </sheetData>
  <mergeCells count="4">
    <mergeCell ref="K2:M2"/>
    <mergeCell ref="K3:M3"/>
    <mergeCell ref="A54:J54"/>
    <mergeCell ref="A55:J55"/>
  </mergeCells>
  <pageMargins left="0.7" right="0.7" top="0.75" bottom="0.75" header="0.3" footer="0.3"/>
  <ignoredErrors>
    <ignoredError sqref="C2 E2 I2 C5:M5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6DC17-A92E-8445-BEBB-05AD90C7F18B}">
  <sheetPr>
    <tabColor rgb="FF5E7A8C"/>
  </sheetPr>
  <dimension ref="A1:L26"/>
  <sheetViews>
    <sheetView workbookViewId="0"/>
  </sheetViews>
  <sheetFormatPr baseColWidth="10" defaultColWidth="9.1640625" defaultRowHeight="15" x14ac:dyDescent="0.2"/>
  <cols>
    <col min="1" max="1" width="29.832031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640</v>
      </c>
    </row>
    <row r="2" spans="1:12" x14ac:dyDescent="0.2">
      <c r="A2" s="6" t="s">
        <v>710</v>
      </c>
    </row>
    <row r="3" spans="1:12" ht="15" customHeight="1" x14ac:dyDescent="0.2">
      <c r="A3" s="39"/>
      <c r="B3" s="108" t="s">
        <v>880</v>
      </c>
      <c r="C3" s="108"/>
      <c r="D3" s="108"/>
      <c r="E3" s="108"/>
      <c r="F3" s="108"/>
      <c r="G3" s="108"/>
      <c r="H3" s="108"/>
    </row>
    <row r="4" spans="1:12" ht="112" x14ac:dyDescent="0.2">
      <c r="A4" s="8" t="s">
        <v>49</v>
      </c>
      <c r="B4" s="41" t="s">
        <v>907</v>
      </c>
      <c r="C4" s="41" t="s">
        <v>911</v>
      </c>
      <c r="D4" s="41" t="s">
        <v>912</v>
      </c>
      <c r="E4" s="41" t="s">
        <v>913</v>
      </c>
      <c r="F4" s="41" t="s">
        <v>908</v>
      </c>
      <c r="G4" s="41" t="s">
        <v>909</v>
      </c>
      <c r="H4" s="41" t="s">
        <v>910</v>
      </c>
    </row>
    <row r="5" spans="1:12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  <c r="F5" s="5" t="s">
        <v>49</v>
      </c>
      <c r="G5" s="5" t="s">
        <v>49</v>
      </c>
      <c r="H5" s="5" t="s">
        <v>49</v>
      </c>
    </row>
    <row r="6" spans="1:12" x14ac:dyDescent="0.2">
      <c r="A6" s="5" t="s">
        <v>711</v>
      </c>
      <c r="B6" s="7" t="s">
        <v>712</v>
      </c>
      <c r="C6" s="7" t="s">
        <v>345</v>
      </c>
      <c r="D6" s="7" t="s">
        <v>713</v>
      </c>
      <c r="E6" s="7" t="s">
        <v>440</v>
      </c>
      <c r="F6" s="7" t="s">
        <v>469</v>
      </c>
      <c r="G6" s="7" t="s">
        <v>642</v>
      </c>
      <c r="H6" s="7" t="s">
        <v>610</v>
      </c>
    </row>
    <row r="7" spans="1:12" s="2" customFormat="1" ht="20" customHeight="1" x14ac:dyDescent="0.2">
      <c r="A7" s="2" t="s">
        <v>49</v>
      </c>
      <c r="B7" s="18" t="s">
        <v>438</v>
      </c>
      <c r="C7" s="18" t="s">
        <v>438</v>
      </c>
      <c r="D7" s="18" t="s">
        <v>403</v>
      </c>
      <c r="E7" s="18" t="s">
        <v>403</v>
      </c>
      <c r="F7" s="18" t="s">
        <v>439</v>
      </c>
      <c r="G7" s="18" t="s">
        <v>438</v>
      </c>
      <c r="H7" s="18" t="s">
        <v>403</v>
      </c>
      <c r="I7" s="14"/>
      <c r="J7" s="14"/>
      <c r="K7" s="14"/>
      <c r="L7" s="14"/>
    </row>
    <row r="8" spans="1:12" x14ac:dyDescent="0.2">
      <c r="A8" s="5" t="s">
        <v>55</v>
      </c>
      <c r="B8" s="7" t="s">
        <v>413</v>
      </c>
      <c r="C8" s="7" t="s">
        <v>383</v>
      </c>
      <c r="D8" s="7" t="s">
        <v>365</v>
      </c>
      <c r="E8" s="7" t="s">
        <v>684</v>
      </c>
      <c r="F8" s="7" t="s">
        <v>430</v>
      </c>
      <c r="G8" s="7" t="s">
        <v>383</v>
      </c>
      <c r="H8" s="7" t="s">
        <v>700</v>
      </c>
    </row>
    <row r="9" spans="1:12" s="2" customFormat="1" ht="20" customHeight="1" x14ac:dyDescent="0.2">
      <c r="A9" s="2" t="s">
        <v>49</v>
      </c>
      <c r="B9" s="18" t="s">
        <v>438</v>
      </c>
      <c r="C9" s="18" t="s">
        <v>438</v>
      </c>
      <c r="D9" s="18" t="s">
        <v>403</v>
      </c>
      <c r="E9" s="18" t="s">
        <v>403</v>
      </c>
      <c r="F9" s="18" t="s">
        <v>439</v>
      </c>
      <c r="G9" s="18" t="s">
        <v>438</v>
      </c>
      <c r="H9" s="18" t="s">
        <v>403</v>
      </c>
      <c r="I9" s="14"/>
      <c r="J9" s="14"/>
      <c r="K9" s="14"/>
      <c r="L9" s="14"/>
    </row>
    <row r="10" spans="1:12" x14ac:dyDescent="0.2">
      <c r="A10" s="5" t="s">
        <v>566</v>
      </c>
      <c r="B10" s="7" t="s">
        <v>446</v>
      </c>
      <c r="C10" s="7" t="s">
        <v>376</v>
      </c>
      <c r="D10" s="7" t="s">
        <v>365</v>
      </c>
      <c r="E10" s="7" t="s">
        <v>413</v>
      </c>
      <c r="F10" s="7" t="s">
        <v>469</v>
      </c>
      <c r="G10" s="7" t="s">
        <v>365</v>
      </c>
      <c r="H10" s="7" t="s">
        <v>372</v>
      </c>
    </row>
    <row r="11" spans="1:12" s="2" customFormat="1" ht="20" customHeight="1" x14ac:dyDescent="0.2">
      <c r="A11" s="2" t="s">
        <v>49</v>
      </c>
      <c r="B11" s="18" t="s">
        <v>439</v>
      </c>
      <c r="C11" s="18" t="s">
        <v>439</v>
      </c>
      <c r="D11" s="18" t="s">
        <v>438</v>
      </c>
      <c r="E11" s="18" t="s">
        <v>438</v>
      </c>
      <c r="F11" s="18" t="s">
        <v>437</v>
      </c>
      <c r="G11" s="18" t="s">
        <v>439</v>
      </c>
      <c r="H11" s="18" t="s">
        <v>438</v>
      </c>
      <c r="I11" s="14"/>
      <c r="J11" s="14"/>
      <c r="K11" s="14"/>
      <c r="L11" s="14"/>
    </row>
    <row r="12" spans="1:12" x14ac:dyDescent="0.2">
      <c r="A12" s="5" t="s">
        <v>56</v>
      </c>
      <c r="B12" s="7" t="s">
        <v>365</v>
      </c>
      <c r="C12" s="7" t="s">
        <v>643</v>
      </c>
      <c r="D12" s="7" t="s">
        <v>684</v>
      </c>
      <c r="E12" s="7" t="s">
        <v>401</v>
      </c>
      <c r="F12" s="7" t="s">
        <v>431</v>
      </c>
      <c r="G12" s="7" t="s">
        <v>376</v>
      </c>
      <c r="H12" s="7" t="s">
        <v>400</v>
      </c>
    </row>
    <row r="13" spans="1:12" s="2" customFormat="1" ht="20" customHeight="1" x14ac:dyDescent="0.2">
      <c r="A13" s="2" t="s">
        <v>49</v>
      </c>
      <c r="B13" s="18" t="s">
        <v>438</v>
      </c>
      <c r="C13" s="18" t="s">
        <v>438</v>
      </c>
      <c r="D13" s="18" t="s">
        <v>403</v>
      </c>
      <c r="E13" s="18" t="s">
        <v>403</v>
      </c>
      <c r="F13" s="18" t="s">
        <v>439</v>
      </c>
      <c r="G13" s="18" t="s">
        <v>438</v>
      </c>
      <c r="H13" s="18" t="s">
        <v>438</v>
      </c>
      <c r="I13" s="14"/>
      <c r="J13" s="14"/>
      <c r="K13" s="14"/>
      <c r="L13" s="14"/>
    </row>
    <row r="14" spans="1:12" x14ac:dyDescent="0.2">
      <c r="A14" s="5" t="s">
        <v>567</v>
      </c>
      <c r="B14" s="7" t="s">
        <v>376</v>
      </c>
      <c r="C14" s="7" t="s">
        <v>413</v>
      </c>
      <c r="D14" s="7" t="s">
        <v>348</v>
      </c>
      <c r="E14" s="7" t="s">
        <v>434</v>
      </c>
      <c r="F14" s="7" t="s">
        <v>469</v>
      </c>
      <c r="G14" s="7" t="s">
        <v>372</v>
      </c>
      <c r="H14" s="7" t="s">
        <v>440</v>
      </c>
    </row>
    <row r="15" spans="1:12" s="2" customFormat="1" ht="20" customHeight="1" x14ac:dyDescent="0.2">
      <c r="A15" s="2" t="s">
        <v>49</v>
      </c>
      <c r="B15" s="18" t="s">
        <v>438</v>
      </c>
      <c r="C15" s="18" t="s">
        <v>439</v>
      </c>
      <c r="D15" s="18" t="s">
        <v>438</v>
      </c>
      <c r="E15" s="18" t="s">
        <v>438</v>
      </c>
      <c r="F15" s="18" t="s">
        <v>437</v>
      </c>
      <c r="G15" s="18" t="s">
        <v>439</v>
      </c>
      <c r="H15" s="18" t="s">
        <v>438</v>
      </c>
      <c r="I15" s="14"/>
      <c r="J15" s="14"/>
      <c r="K15" s="14"/>
      <c r="L15" s="14"/>
    </row>
    <row r="16" spans="1:12" x14ac:dyDescent="0.2">
      <c r="A16" s="5" t="s">
        <v>57</v>
      </c>
      <c r="B16" s="7" t="s">
        <v>376</v>
      </c>
      <c r="C16" s="7" t="s">
        <v>348</v>
      </c>
      <c r="D16" s="7" t="s">
        <v>348</v>
      </c>
      <c r="E16" s="7" t="s">
        <v>348</v>
      </c>
      <c r="F16" s="7" t="s">
        <v>571</v>
      </c>
      <c r="G16" s="7" t="s">
        <v>441</v>
      </c>
      <c r="H16" s="7" t="s">
        <v>361</v>
      </c>
    </row>
    <row r="17" spans="1:12" s="2" customFormat="1" ht="20" customHeight="1" x14ac:dyDescent="0.2">
      <c r="A17" s="2" t="s">
        <v>49</v>
      </c>
      <c r="B17" s="18" t="s">
        <v>438</v>
      </c>
      <c r="C17" s="18" t="s">
        <v>438</v>
      </c>
      <c r="D17" s="18" t="s">
        <v>403</v>
      </c>
      <c r="E17" s="18" t="s">
        <v>403</v>
      </c>
      <c r="F17" s="18" t="s">
        <v>439</v>
      </c>
      <c r="G17" s="18" t="s">
        <v>438</v>
      </c>
      <c r="H17" s="18" t="s">
        <v>403</v>
      </c>
      <c r="I17" s="14"/>
      <c r="J17" s="14"/>
      <c r="K17" s="14"/>
      <c r="L17" s="14"/>
    </row>
    <row r="18" spans="1:12" x14ac:dyDescent="0.2">
      <c r="A18" s="5" t="s">
        <v>714</v>
      </c>
      <c r="B18" s="7" t="s">
        <v>348</v>
      </c>
      <c r="C18" s="7" t="s">
        <v>383</v>
      </c>
      <c r="D18" s="7" t="s">
        <v>369</v>
      </c>
      <c r="E18" s="7" t="s">
        <v>365</v>
      </c>
      <c r="F18" s="7" t="s">
        <v>434</v>
      </c>
      <c r="G18" s="7" t="s">
        <v>440</v>
      </c>
      <c r="H18" s="7" t="s">
        <v>409</v>
      </c>
    </row>
    <row r="19" spans="1:12" s="2" customFormat="1" ht="20" customHeight="1" x14ac:dyDescent="0.2">
      <c r="A19" s="2" t="s">
        <v>49</v>
      </c>
      <c r="B19" s="18" t="s">
        <v>438</v>
      </c>
      <c r="C19" s="18" t="s">
        <v>439</v>
      </c>
      <c r="D19" s="18" t="s">
        <v>438</v>
      </c>
      <c r="E19" s="18" t="s">
        <v>438</v>
      </c>
      <c r="F19" s="18" t="s">
        <v>437</v>
      </c>
      <c r="G19" s="18" t="s">
        <v>439</v>
      </c>
      <c r="H19" s="18" t="s">
        <v>438</v>
      </c>
      <c r="I19" s="14"/>
      <c r="J19" s="14"/>
      <c r="K19" s="14"/>
      <c r="L19" s="14"/>
    </row>
    <row r="20" spans="1:12" x14ac:dyDescent="0.2">
      <c r="A20" s="5" t="s">
        <v>621</v>
      </c>
      <c r="B20" s="7" t="s">
        <v>625</v>
      </c>
      <c r="C20" s="7" t="s">
        <v>660</v>
      </c>
      <c r="D20" s="7" t="s">
        <v>715</v>
      </c>
      <c r="E20" s="7" t="s">
        <v>716</v>
      </c>
      <c r="F20" s="7" t="s">
        <v>717</v>
      </c>
      <c r="G20" s="7" t="s">
        <v>397</v>
      </c>
      <c r="H20" s="7" t="s">
        <v>608</v>
      </c>
    </row>
    <row r="21" spans="1:12" x14ac:dyDescent="0.2">
      <c r="A21" s="5" t="s">
        <v>49</v>
      </c>
      <c r="B21" s="50" t="s">
        <v>403</v>
      </c>
      <c r="C21" s="50" t="s">
        <v>403</v>
      </c>
      <c r="D21" s="50" t="s">
        <v>403</v>
      </c>
      <c r="E21" s="50" t="s">
        <v>403</v>
      </c>
      <c r="F21" s="50" t="s">
        <v>438</v>
      </c>
      <c r="G21" s="50" t="s">
        <v>403</v>
      </c>
      <c r="H21" s="50" t="s">
        <v>414</v>
      </c>
    </row>
    <row r="22" spans="1:12" x14ac:dyDescent="0.2">
      <c r="A22" s="8" t="s">
        <v>49</v>
      </c>
      <c r="B22" s="8" t="s">
        <v>49</v>
      </c>
      <c r="C22" s="8" t="s">
        <v>49</v>
      </c>
      <c r="D22" s="8" t="s">
        <v>49</v>
      </c>
      <c r="E22" s="8" t="s">
        <v>49</v>
      </c>
      <c r="F22" s="8" t="s">
        <v>49</v>
      </c>
      <c r="G22" s="8" t="s">
        <v>49</v>
      </c>
      <c r="H22" s="8" t="s">
        <v>49</v>
      </c>
    </row>
    <row r="23" spans="1:12" s="2" customFormat="1" ht="20" customHeight="1" x14ac:dyDescent="0.2">
      <c r="A23" s="2" t="s">
        <v>416</v>
      </c>
      <c r="B23" s="14" t="s">
        <v>718</v>
      </c>
      <c r="C23" s="14" t="s">
        <v>500</v>
      </c>
      <c r="D23" s="14" t="s">
        <v>719</v>
      </c>
      <c r="E23" s="14" t="s">
        <v>720</v>
      </c>
      <c r="F23" s="14" t="s">
        <v>721</v>
      </c>
      <c r="G23" s="14" t="s">
        <v>722</v>
      </c>
      <c r="H23" s="14" t="s">
        <v>723</v>
      </c>
      <c r="I23" s="14"/>
      <c r="J23" s="14"/>
      <c r="K23" s="14"/>
      <c r="L23" s="14"/>
    </row>
    <row r="24" spans="1:12" s="2" customFormat="1" ht="20" customHeight="1" thickBot="1" x14ac:dyDescent="0.25">
      <c r="A24" s="22" t="s">
        <v>633</v>
      </c>
      <c r="B24" s="23" t="s">
        <v>638</v>
      </c>
      <c r="C24" s="23" t="s">
        <v>696</v>
      </c>
      <c r="D24" s="23" t="s">
        <v>709</v>
      </c>
      <c r="E24" s="23" t="s">
        <v>724</v>
      </c>
      <c r="F24" s="23" t="s">
        <v>725</v>
      </c>
      <c r="G24" s="23" t="s">
        <v>724</v>
      </c>
      <c r="H24" s="23" t="s">
        <v>696</v>
      </c>
      <c r="I24" s="14"/>
      <c r="J24" s="14"/>
      <c r="K24" s="14"/>
      <c r="L24" s="14"/>
    </row>
    <row r="25" spans="1:12" ht="15" customHeight="1" x14ac:dyDescent="0.2">
      <c r="A25" s="120" t="s">
        <v>420</v>
      </c>
      <c r="B25" s="120"/>
      <c r="C25" s="120"/>
      <c r="D25" s="120"/>
      <c r="E25" s="120"/>
      <c r="F25" s="120"/>
      <c r="G25" s="120"/>
      <c r="H25" s="120"/>
    </row>
    <row r="26" spans="1:12" x14ac:dyDescent="0.2">
      <c r="A26" s="111"/>
      <c r="B26" s="111"/>
      <c r="C26" s="111"/>
      <c r="D26" s="111"/>
      <c r="E26" s="111"/>
      <c r="F26" s="111"/>
      <c r="G26" s="111"/>
      <c r="H26" s="111"/>
    </row>
  </sheetData>
  <mergeCells count="2">
    <mergeCell ref="B3:H3"/>
    <mergeCell ref="A25:H26"/>
  </mergeCells>
  <pageMargins left="0.7" right="0.7" top="0.75" bottom="0.75" header="0.3" footer="0.3"/>
  <ignoredErrors>
    <ignoredError sqref="B6:H2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28D4-5554-FC49-B9B3-0AEAF5A51896}">
  <sheetPr>
    <tabColor rgb="FF5E7A8C"/>
  </sheetPr>
  <dimension ref="A1:L27"/>
  <sheetViews>
    <sheetView workbookViewId="0"/>
  </sheetViews>
  <sheetFormatPr baseColWidth="10" defaultColWidth="9.1640625" defaultRowHeight="15" x14ac:dyDescent="0.2"/>
  <cols>
    <col min="1" max="1" width="35.332031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640</v>
      </c>
    </row>
    <row r="2" spans="1:12" x14ac:dyDescent="0.2">
      <c r="A2" s="6" t="s">
        <v>726</v>
      </c>
    </row>
    <row r="3" spans="1:12" ht="15" customHeight="1" x14ac:dyDescent="0.2">
      <c r="A3" s="39"/>
      <c r="B3" s="108" t="s">
        <v>880</v>
      </c>
      <c r="C3" s="108"/>
      <c r="D3" s="108"/>
      <c r="E3" s="108"/>
      <c r="F3" s="108"/>
      <c r="G3" s="108"/>
      <c r="H3" s="108"/>
    </row>
    <row r="4" spans="1:12" ht="112" x14ac:dyDescent="0.2">
      <c r="A4" s="8" t="s">
        <v>49</v>
      </c>
      <c r="B4" s="41" t="s">
        <v>907</v>
      </c>
      <c r="C4" s="41" t="s">
        <v>911</v>
      </c>
      <c r="D4" s="41" t="s">
        <v>912</v>
      </c>
      <c r="E4" s="41" t="s">
        <v>913</v>
      </c>
      <c r="F4" s="41" t="s">
        <v>908</v>
      </c>
      <c r="G4" s="41" t="s">
        <v>909</v>
      </c>
      <c r="H4" s="41" t="s">
        <v>910</v>
      </c>
    </row>
    <row r="5" spans="1:12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  <c r="F5" s="5" t="s">
        <v>49</v>
      </c>
      <c r="G5" s="5" t="s">
        <v>49</v>
      </c>
      <c r="H5" s="5" t="s">
        <v>49</v>
      </c>
    </row>
    <row r="6" spans="1:12" x14ac:dyDescent="0.2">
      <c r="A6" s="5" t="s">
        <v>727</v>
      </c>
      <c r="B6" s="7" t="s">
        <v>348</v>
      </c>
      <c r="C6" s="7" t="s">
        <v>413</v>
      </c>
      <c r="D6" s="7" t="s">
        <v>413</v>
      </c>
      <c r="E6" s="7" t="s">
        <v>372</v>
      </c>
      <c r="F6" s="7" t="s">
        <v>444</v>
      </c>
      <c r="G6" s="7" t="s">
        <v>405</v>
      </c>
      <c r="H6" s="7" t="s">
        <v>434</v>
      </c>
    </row>
    <row r="7" spans="1:12" s="2" customFormat="1" ht="20" customHeight="1" x14ac:dyDescent="0.2">
      <c r="A7" s="2" t="s">
        <v>49</v>
      </c>
      <c r="B7" s="18" t="s">
        <v>438</v>
      </c>
      <c r="C7" s="18" t="s">
        <v>438</v>
      </c>
      <c r="D7" s="18" t="s">
        <v>403</v>
      </c>
      <c r="E7" s="18" t="s">
        <v>438</v>
      </c>
      <c r="F7" s="18" t="s">
        <v>439</v>
      </c>
      <c r="G7" s="18" t="s">
        <v>403</v>
      </c>
      <c r="H7" s="18" t="s">
        <v>403</v>
      </c>
      <c r="I7" s="14"/>
      <c r="J7" s="14"/>
      <c r="K7" s="14"/>
      <c r="L7" s="14"/>
    </row>
    <row r="8" spans="1:12" x14ac:dyDescent="0.2">
      <c r="A8" s="5" t="s">
        <v>55</v>
      </c>
      <c r="B8" s="7" t="s">
        <v>618</v>
      </c>
      <c r="C8" s="7" t="s">
        <v>619</v>
      </c>
      <c r="D8" s="7" t="s">
        <v>618</v>
      </c>
      <c r="E8" s="7" t="s">
        <v>383</v>
      </c>
      <c r="F8" s="7" t="s">
        <v>361</v>
      </c>
      <c r="G8" s="7" t="s">
        <v>620</v>
      </c>
      <c r="H8" s="7" t="s">
        <v>608</v>
      </c>
    </row>
    <row r="9" spans="1:12" s="2" customFormat="1" ht="20" customHeight="1" x14ac:dyDescent="0.2">
      <c r="A9" s="2" t="s">
        <v>49</v>
      </c>
      <c r="B9" s="18" t="s">
        <v>403</v>
      </c>
      <c r="C9" s="18" t="s">
        <v>403</v>
      </c>
      <c r="D9" s="18" t="s">
        <v>403</v>
      </c>
      <c r="E9" s="18" t="s">
        <v>403</v>
      </c>
      <c r="F9" s="18" t="s">
        <v>438</v>
      </c>
      <c r="G9" s="18" t="s">
        <v>403</v>
      </c>
      <c r="H9" s="18" t="s">
        <v>403</v>
      </c>
      <c r="I9" s="14"/>
      <c r="J9" s="14"/>
      <c r="K9" s="14"/>
      <c r="L9" s="14"/>
    </row>
    <row r="10" spans="1:12" x14ac:dyDescent="0.2">
      <c r="A10" s="5" t="s">
        <v>578</v>
      </c>
      <c r="B10" s="7" t="s">
        <v>434</v>
      </c>
      <c r="C10" s="7" t="s">
        <v>369</v>
      </c>
      <c r="D10" s="7" t="s">
        <v>372</v>
      </c>
      <c r="E10" s="7" t="s">
        <v>383</v>
      </c>
      <c r="F10" s="7" t="s">
        <v>434</v>
      </c>
      <c r="G10" s="7" t="s">
        <v>376</v>
      </c>
      <c r="H10" s="7" t="s">
        <v>348</v>
      </c>
    </row>
    <row r="11" spans="1:12" s="2" customFormat="1" ht="20" customHeight="1" x14ac:dyDescent="0.2">
      <c r="A11" s="2" t="s">
        <v>49</v>
      </c>
      <c r="B11" s="18" t="s">
        <v>439</v>
      </c>
      <c r="C11" s="18" t="s">
        <v>439</v>
      </c>
      <c r="D11" s="18" t="s">
        <v>438</v>
      </c>
      <c r="E11" s="18" t="s">
        <v>438</v>
      </c>
      <c r="F11" s="18" t="s">
        <v>437</v>
      </c>
      <c r="G11" s="18" t="s">
        <v>439</v>
      </c>
      <c r="H11" s="18" t="s">
        <v>438</v>
      </c>
      <c r="I11" s="14"/>
      <c r="J11" s="14"/>
      <c r="K11" s="14"/>
      <c r="L11" s="14"/>
    </row>
    <row r="12" spans="1:12" x14ac:dyDescent="0.2">
      <c r="A12" s="5" t="s">
        <v>56</v>
      </c>
      <c r="B12" s="7" t="s">
        <v>700</v>
      </c>
      <c r="C12" s="7" t="s">
        <v>401</v>
      </c>
      <c r="D12" s="7" t="s">
        <v>618</v>
      </c>
      <c r="E12" s="7" t="s">
        <v>619</v>
      </c>
      <c r="F12" s="7" t="s">
        <v>436</v>
      </c>
      <c r="G12" s="7" t="s">
        <v>365</v>
      </c>
      <c r="H12" s="7" t="s">
        <v>361</v>
      </c>
    </row>
    <row r="13" spans="1:12" s="2" customFormat="1" ht="20" customHeight="1" x14ac:dyDescent="0.2">
      <c r="A13" s="2" t="s">
        <v>49</v>
      </c>
      <c r="B13" s="18" t="s">
        <v>403</v>
      </c>
      <c r="C13" s="18" t="s">
        <v>403</v>
      </c>
      <c r="D13" s="18" t="s">
        <v>403</v>
      </c>
      <c r="E13" s="18" t="s">
        <v>403</v>
      </c>
      <c r="F13" s="18" t="s">
        <v>438</v>
      </c>
      <c r="G13" s="18" t="s">
        <v>403</v>
      </c>
      <c r="H13" s="18" t="s">
        <v>403</v>
      </c>
      <c r="I13" s="14"/>
      <c r="J13" s="14"/>
      <c r="K13" s="14"/>
      <c r="L13" s="14"/>
    </row>
    <row r="14" spans="1:12" x14ac:dyDescent="0.2">
      <c r="A14" s="5" t="s">
        <v>579</v>
      </c>
      <c r="B14" s="7" t="s">
        <v>348</v>
      </c>
      <c r="C14" s="7" t="s">
        <v>348</v>
      </c>
      <c r="D14" s="7" t="s">
        <v>383</v>
      </c>
      <c r="E14" s="7" t="s">
        <v>413</v>
      </c>
      <c r="F14" s="7" t="s">
        <v>365</v>
      </c>
      <c r="G14" s="7" t="s">
        <v>441</v>
      </c>
      <c r="H14" s="7" t="s">
        <v>372</v>
      </c>
    </row>
    <row r="15" spans="1:12" s="2" customFormat="1" ht="20" customHeight="1" x14ac:dyDescent="0.2">
      <c r="A15" s="2" t="s">
        <v>49</v>
      </c>
      <c r="B15" s="18" t="s">
        <v>439</v>
      </c>
      <c r="C15" s="18" t="s">
        <v>439</v>
      </c>
      <c r="D15" s="18" t="s">
        <v>438</v>
      </c>
      <c r="E15" s="18" t="s">
        <v>438</v>
      </c>
      <c r="F15" s="18" t="s">
        <v>437</v>
      </c>
      <c r="G15" s="18" t="s">
        <v>439</v>
      </c>
      <c r="H15" s="18" t="s">
        <v>438</v>
      </c>
      <c r="I15" s="14"/>
      <c r="J15" s="14"/>
      <c r="K15" s="14"/>
      <c r="L15" s="14"/>
    </row>
    <row r="16" spans="1:12" x14ac:dyDescent="0.2">
      <c r="A16" s="5" t="s">
        <v>57</v>
      </c>
      <c r="B16" s="7" t="s">
        <v>684</v>
      </c>
      <c r="C16" s="7" t="s">
        <v>383</v>
      </c>
      <c r="D16" s="7" t="s">
        <v>348</v>
      </c>
      <c r="E16" s="7" t="s">
        <v>365</v>
      </c>
      <c r="F16" s="7" t="s">
        <v>367</v>
      </c>
      <c r="G16" s="7" t="s">
        <v>383</v>
      </c>
      <c r="H16" s="7" t="s">
        <v>619</v>
      </c>
    </row>
    <row r="17" spans="1:12" s="2" customFormat="1" ht="20" customHeight="1" x14ac:dyDescent="0.2">
      <c r="A17" s="2" t="s">
        <v>49</v>
      </c>
      <c r="B17" s="18" t="s">
        <v>403</v>
      </c>
      <c r="C17" s="18" t="s">
        <v>403</v>
      </c>
      <c r="D17" s="18" t="s">
        <v>403</v>
      </c>
      <c r="E17" s="18" t="s">
        <v>403</v>
      </c>
      <c r="F17" s="18" t="s">
        <v>438</v>
      </c>
      <c r="G17" s="18" t="s">
        <v>403</v>
      </c>
      <c r="H17" s="18" t="s">
        <v>403</v>
      </c>
      <c r="I17" s="14"/>
      <c r="J17" s="14"/>
      <c r="K17" s="14"/>
      <c r="L17" s="14"/>
    </row>
    <row r="18" spans="1:12" x14ac:dyDescent="0.2">
      <c r="A18" s="5" t="s">
        <v>580</v>
      </c>
      <c r="B18" s="7" t="s">
        <v>413</v>
      </c>
      <c r="C18" s="7" t="s">
        <v>348</v>
      </c>
      <c r="D18" s="7" t="s">
        <v>365</v>
      </c>
      <c r="E18" s="7" t="s">
        <v>369</v>
      </c>
      <c r="F18" s="7" t="s">
        <v>376</v>
      </c>
      <c r="G18" s="7" t="s">
        <v>432</v>
      </c>
      <c r="H18" s="7" t="s">
        <v>348</v>
      </c>
    </row>
    <row r="19" spans="1:12" s="2" customFormat="1" ht="20" customHeight="1" x14ac:dyDescent="0.2">
      <c r="A19" s="2" t="s">
        <v>49</v>
      </c>
      <c r="B19" s="18" t="s">
        <v>439</v>
      </c>
      <c r="C19" s="18" t="s">
        <v>439</v>
      </c>
      <c r="D19" s="18" t="s">
        <v>438</v>
      </c>
      <c r="E19" s="18" t="s">
        <v>439</v>
      </c>
      <c r="F19" s="18" t="s">
        <v>437</v>
      </c>
      <c r="G19" s="18" t="s">
        <v>439</v>
      </c>
      <c r="H19" s="18" t="s">
        <v>438</v>
      </c>
      <c r="I19" s="14"/>
      <c r="J19" s="14"/>
      <c r="K19" s="14"/>
      <c r="L19" s="14"/>
    </row>
    <row r="20" spans="1:12" x14ac:dyDescent="0.2">
      <c r="A20" s="5" t="s">
        <v>621</v>
      </c>
      <c r="B20" s="7" t="s">
        <v>622</v>
      </c>
      <c r="C20" s="7" t="s">
        <v>645</v>
      </c>
      <c r="D20" s="7" t="s">
        <v>646</v>
      </c>
      <c r="E20" s="7" t="s">
        <v>624</v>
      </c>
      <c r="F20" s="7" t="s">
        <v>728</v>
      </c>
      <c r="G20" s="7" t="s">
        <v>436</v>
      </c>
      <c r="H20" s="7" t="s">
        <v>399</v>
      </c>
    </row>
    <row r="21" spans="1:12" x14ac:dyDescent="0.2">
      <c r="A21" s="5" t="s">
        <v>49</v>
      </c>
      <c r="B21" s="50" t="s">
        <v>414</v>
      </c>
      <c r="C21" s="50" t="s">
        <v>403</v>
      </c>
      <c r="D21" s="50" t="s">
        <v>414</v>
      </c>
      <c r="E21" s="50" t="s">
        <v>414</v>
      </c>
      <c r="F21" s="50" t="s">
        <v>403</v>
      </c>
      <c r="G21" s="50" t="s">
        <v>414</v>
      </c>
      <c r="H21" s="50" t="s">
        <v>414</v>
      </c>
    </row>
    <row r="22" spans="1:12" x14ac:dyDescent="0.2">
      <c r="A22" s="8" t="s">
        <v>49</v>
      </c>
      <c r="B22" s="8" t="s">
        <v>49</v>
      </c>
      <c r="C22" s="8" t="s">
        <v>49</v>
      </c>
      <c r="D22" s="8" t="s">
        <v>49</v>
      </c>
      <c r="E22" s="8" t="s">
        <v>49</v>
      </c>
      <c r="F22" s="8" t="s">
        <v>49</v>
      </c>
      <c r="G22" s="8" t="s">
        <v>49</v>
      </c>
      <c r="H22" s="8" t="s">
        <v>49</v>
      </c>
    </row>
    <row r="23" spans="1:12" s="2" customFormat="1" ht="20" customHeight="1" x14ac:dyDescent="0.2">
      <c r="A23" s="2" t="s">
        <v>416</v>
      </c>
      <c r="B23" s="14" t="s">
        <v>729</v>
      </c>
      <c r="C23" s="14" t="s">
        <v>675</v>
      </c>
      <c r="D23" s="14" t="s">
        <v>648</v>
      </c>
      <c r="E23" s="14" t="s">
        <v>730</v>
      </c>
      <c r="F23" s="14" t="s">
        <v>731</v>
      </c>
      <c r="G23" s="14" t="s">
        <v>732</v>
      </c>
      <c r="H23" s="14" t="s">
        <v>733</v>
      </c>
      <c r="I23" s="14"/>
      <c r="J23" s="14"/>
      <c r="K23" s="14"/>
      <c r="L23" s="14"/>
    </row>
    <row r="24" spans="1:12" s="2" customFormat="1" ht="20" customHeight="1" thickBot="1" x14ac:dyDescent="0.25">
      <c r="A24" s="22" t="s">
        <v>633</v>
      </c>
      <c r="B24" s="23" t="s">
        <v>634</v>
      </c>
      <c r="C24" s="23" t="s">
        <v>635</v>
      </c>
      <c r="D24" s="23" t="s">
        <v>635</v>
      </c>
      <c r="E24" s="23" t="s">
        <v>635</v>
      </c>
      <c r="F24" s="23" t="s">
        <v>725</v>
      </c>
      <c r="G24" s="23" t="s">
        <v>653</v>
      </c>
      <c r="H24" s="23" t="s">
        <v>654</v>
      </c>
      <c r="I24" s="14"/>
      <c r="J24" s="14"/>
      <c r="K24" s="14"/>
      <c r="L24" s="14"/>
    </row>
    <row r="25" spans="1:12" ht="15" customHeight="1" x14ac:dyDescent="0.2">
      <c r="A25" s="47" t="s">
        <v>420</v>
      </c>
      <c r="B25" s="43"/>
      <c r="C25" s="43"/>
      <c r="D25" s="43"/>
      <c r="E25" s="43"/>
      <c r="F25" s="43"/>
      <c r="G25" s="43"/>
      <c r="H25" s="43"/>
    </row>
    <row r="26" spans="1:12" ht="15" customHeight="1" x14ac:dyDescent="0.2">
      <c r="A26" s="111"/>
      <c r="B26" s="111"/>
      <c r="C26" s="111"/>
      <c r="D26" s="111"/>
      <c r="E26" s="111"/>
      <c r="F26" s="111"/>
      <c r="G26" s="111"/>
      <c r="H26" s="111"/>
    </row>
    <row r="27" spans="1:12" ht="15" customHeight="1" x14ac:dyDescent="0.2">
      <c r="A27" s="111"/>
      <c r="B27" s="111"/>
      <c r="C27" s="111"/>
      <c r="D27" s="111"/>
      <c r="E27" s="111"/>
      <c r="F27" s="111"/>
      <c r="G27" s="111"/>
      <c r="H27" s="111"/>
    </row>
  </sheetData>
  <mergeCells count="2">
    <mergeCell ref="B3:H3"/>
    <mergeCell ref="A26:H27"/>
  </mergeCells>
  <pageMargins left="0.7" right="0.7" top="0.75" bottom="0.75" header="0.3" footer="0.3"/>
  <ignoredErrors>
    <ignoredError sqref="B6:H2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B12D1-D589-734D-91FB-EB62EE1FFE79}">
  <sheetPr>
    <tabColor rgb="FF5E7A8C"/>
  </sheetPr>
  <dimension ref="A1:L34"/>
  <sheetViews>
    <sheetView workbookViewId="0"/>
  </sheetViews>
  <sheetFormatPr baseColWidth="10" defaultColWidth="9.1640625" defaultRowHeight="15" x14ac:dyDescent="0.2"/>
  <cols>
    <col min="1" max="1" width="27.6640625" style="5" customWidth="1"/>
    <col min="2" max="8" width="16.33203125" style="5" customWidth="1"/>
    <col min="9" max="16384" width="9.1640625" style="5"/>
  </cols>
  <sheetData>
    <row r="1" spans="1:12" ht="16" x14ac:dyDescent="0.2">
      <c r="A1" s="4" t="s">
        <v>640</v>
      </c>
    </row>
    <row r="2" spans="1:12" x14ac:dyDescent="0.2">
      <c r="A2" s="6" t="s">
        <v>734</v>
      </c>
    </row>
    <row r="3" spans="1:12" x14ac:dyDescent="0.2">
      <c r="A3" s="39"/>
      <c r="B3" s="108" t="s">
        <v>880</v>
      </c>
      <c r="C3" s="108"/>
      <c r="D3" s="108"/>
      <c r="E3" s="108"/>
      <c r="F3" s="108"/>
      <c r="G3" s="108"/>
      <c r="H3" s="108"/>
    </row>
    <row r="4" spans="1:12" ht="112" x14ac:dyDescent="0.2">
      <c r="A4" s="8" t="s">
        <v>49</v>
      </c>
      <c r="B4" s="41" t="s">
        <v>907</v>
      </c>
      <c r="C4" s="41" t="s">
        <v>911</v>
      </c>
      <c r="D4" s="41" t="s">
        <v>912</v>
      </c>
      <c r="E4" s="41" t="s">
        <v>913</v>
      </c>
      <c r="F4" s="41" t="s">
        <v>908</v>
      </c>
      <c r="G4" s="41" t="s">
        <v>909</v>
      </c>
      <c r="H4" s="41" t="s">
        <v>910</v>
      </c>
    </row>
    <row r="5" spans="1:12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  <c r="F5" s="5" t="s">
        <v>49</v>
      </c>
      <c r="G5" s="5" t="s">
        <v>49</v>
      </c>
      <c r="H5" s="5" t="s">
        <v>49</v>
      </c>
    </row>
    <row r="6" spans="1:12" x14ac:dyDescent="0.2">
      <c r="A6" s="5" t="s">
        <v>595</v>
      </c>
      <c r="B6" s="7" t="s">
        <v>348</v>
      </c>
      <c r="C6" s="7" t="s">
        <v>348</v>
      </c>
      <c r="D6" s="7" t="s">
        <v>642</v>
      </c>
      <c r="E6" s="7" t="s">
        <v>409</v>
      </c>
      <c r="F6" s="7" t="s">
        <v>440</v>
      </c>
      <c r="G6" s="7" t="s">
        <v>372</v>
      </c>
      <c r="H6" s="7" t="s">
        <v>383</v>
      </c>
    </row>
    <row r="7" spans="1:12" s="2" customFormat="1" ht="20" customHeight="1" x14ac:dyDescent="0.2">
      <c r="A7" s="2" t="s">
        <v>49</v>
      </c>
      <c r="B7" s="18" t="s">
        <v>438</v>
      </c>
      <c r="C7" s="18" t="s">
        <v>439</v>
      </c>
      <c r="D7" s="18" t="s">
        <v>438</v>
      </c>
      <c r="E7" s="18" t="s">
        <v>438</v>
      </c>
      <c r="F7" s="18" t="s">
        <v>439</v>
      </c>
      <c r="G7" s="18" t="s">
        <v>438</v>
      </c>
      <c r="H7" s="18" t="s">
        <v>403</v>
      </c>
      <c r="I7" s="14"/>
      <c r="J7" s="14"/>
      <c r="K7" s="14"/>
      <c r="L7" s="14"/>
    </row>
    <row r="8" spans="1:12" x14ac:dyDescent="0.2">
      <c r="A8" s="5" t="s">
        <v>596</v>
      </c>
      <c r="B8" s="7" t="s">
        <v>434</v>
      </c>
      <c r="C8" s="7" t="s">
        <v>469</v>
      </c>
      <c r="D8" s="7" t="s">
        <v>365</v>
      </c>
      <c r="E8" s="7" t="s">
        <v>444</v>
      </c>
      <c r="F8" s="7" t="s">
        <v>372</v>
      </c>
      <c r="G8" s="7" t="s">
        <v>348</v>
      </c>
      <c r="H8" s="7" t="s">
        <v>383</v>
      </c>
    </row>
    <row r="9" spans="1:12" s="2" customFormat="1" ht="20" customHeight="1" x14ac:dyDescent="0.2">
      <c r="A9" s="2" t="s">
        <v>49</v>
      </c>
      <c r="B9" s="18" t="s">
        <v>439</v>
      </c>
      <c r="C9" s="18" t="s">
        <v>439</v>
      </c>
      <c r="D9" s="18" t="s">
        <v>438</v>
      </c>
      <c r="E9" s="18" t="s">
        <v>438</v>
      </c>
      <c r="F9" s="18" t="s">
        <v>437</v>
      </c>
      <c r="G9" s="18" t="s">
        <v>438</v>
      </c>
      <c r="H9" s="18" t="s">
        <v>403</v>
      </c>
      <c r="I9" s="14"/>
      <c r="J9" s="14"/>
      <c r="K9" s="14"/>
      <c r="L9" s="14"/>
    </row>
    <row r="10" spans="1:12" x14ac:dyDescent="0.2">
      <c r="A10" s="5" t="s">
        <v>55</v>
      </c>
      <c r="B10" s="7" t="s">
        <v>432</v>
      </c>
      <c r="C10" s="7" t="s">
        <v>441</v>
      </c>
      <c r="D10" s="7" t="s">
        <v>383</v>
      </c>
      <c r="E10" s="7" t="s">
        <v>365</v>
      </c>
      <c r="F10" s="7" t="s">
        <v>402</v>
      </c>
      <c r="G10" s="7" t="s">
        <v>441</v>
      </c>
      <c r="H10" s="7" t="s">
        <v>684</v>
      </c>
    </row>
    <row r="11" spans="1:12" s="2" customFormat="1" ht="20" customHeight="1" x14ac:dyDescent="0.2">
      <c r="A11" s="2" t="s">
        <v>49</v>
      </c>
      <c r="B11" s="18" t="s">
        <v>438</v>
      </c>
      <c r="C11" s="18" t="s">
        <v>438</v>
      </c>
      <c r="D11" s="18" t="s">
        <v>403</v>
      </c>
      <c r="E11" s="18" t="s">
        <v>403</v>
      </c>
      <c r="F11" s="18" t="s">
        <v>439</v>
      </c>
      <c r="G11" s="18" t="s">
        <v>438</v>
      </c>
      <c r="H11" s="18" t="s">
        <v>403</v>
      </c>
      <c r="I11" s="14"/>
      <c r="J11" s="14"/>
      <c r="K11" s="14"/>
      <c r="L11" s="14"/>
    </row>
    <row r="12" spans="1:12" x14ac:dyDescent="0.2">
      <c r="A12" s="5" t="s">
        <v>589</v>
      </c>
      <c r="B12" s="7" t="s">
        <v>348</v>
      </c>
      <c r="C12" s="7" t="s">
        <v>348</v>
      </c>
      <c r="D12" s="7" t="s">
        <v>735</v>
      </c>
      <c r="E12" s="7" t="s">
        <v>735</v>
      </c>
      <c r="F12" s="7" t="s">
        <v>469</v>
      </c>
      <c r="G12" s="7" t="s">
        <v>433</v>
      </c>
      <c r="H12" s="7" t="s">
        <v>365</v>
      </c>
    </row>
    <row r="13" spans="1:12" s="2" customFormat="1" ht="20" customHeight="1" x14ac:dyDescent="0.2">
      <c r="A13" s="2" t="s">
        <v>49</v>
      </c>
      <c r="B13" s="18" t="s">
        <v>437</v>
      </c>
      <c r="C13" s="18" t="s">
        <v>437</v>
      </c>
      <c r="D13" s="18" t="s">
        <v>439</v>
      </c>
      <c r="E13" s="18" t="s">
        <v>439</v>
      </c>
      <c r="F13" s="18" t="s">
        <v>474</v>
      </c>
      <c r="G13" s="18" t="s">
        <v>439</v>
      </c>
      <c r="H13" s="18" t="s">
        <v>439</v>
      </c>
      <c r="I13" s="14"/>
      <c r="J13" s="14"/>
      <c r="K13" s="14"/>
      <c r="L13" s="14"/>
    </row>
    <row r="14" spans="1:12" x14ac:dyDescent="0.2">
      <c r="A14" s="5" t="s">
        <v>590</v>
      </c>
      <c r="B14" s="7" t="s">
        <v>434</v>
      </c>
      <c r="C14" s="7" t="s">
        <v>434</v>
      </c>
      <c r="D14" s="7" t="s">
        <v>440</v>
      </c>
      <c r="E14" s="7" t="s">
        <v>383</v>
      </c>
      <c r="F14" s="7" t="s">
        <v>687</v>
      </c>
      <c r="G14" s="7" t="s">
        <v>469</v>
      </c>
      <c r="H14" s="7" t="s">
        <v>440</v>
      </c>
    </row>
    <row r="15" spans="1:12" s="2" customFormat="1" ht="20" customHeight="1" x14ac:dyDescent="0.2">
      <c r="A15" s="2" t="s">
        <v>49</v>
      </c>
      <c r="B15" s="18" t="s">
        <v>437</v>
      </c>
      <c r="C15" s="18" t="s">
        <v>437</v>
      </c>
      <c r="D15" s="18" t="s">
        <v>439</v>
      </c>
      <c r="E15" s="18" t="s">
        <v>439</v>
      </c>
      <c r="F15" s="18" t="s">
        <v>474</v>
      </c>
      <c r="G15" s="18" t="s">
        <v>437</v>
      </c>
      <c r="H15" s="18" t="s">
        <v>438</v>
      </c>
      <c r="I15" s="14"/>
      <c r="J15" s="14"/>
      <c r="K15" s="14"/>
      <c r="L15" s="14"/>
    </row>
    <row r="16" spans="1:12" x14ac:dyDescent="0.2">
      <c r="A16" s="5" t="s">
        <v>56</v>
      </c>
      <c r="B16" s="7" t="s">
        <v>441</v>
      </c>
      <c r="C16" s="7" t="s">
        <v>464</v>
      </c>
      <c r="D16" s="7" t="s">
        <v>376</v>
      </c>
      <c r="E16" s="7" t="s">
        <v>348</v>
      </c>
      <c r="F16" s="7" t="s">
        <v>398</v>
      </c>
      <c r="G16" s="7" t="s">
        <v>656</v>
      </c>
      <c r="H16" s="7" t="s">
        <v>430</v>
      </c>
    </row>
    <row r="17" spans="1:12" s="2" customFormat="1" ht="20" customHeight="1" x14ac:dyDescent="0.2">
      <c r="A17" s="2" t="s">
        <v>49</v>
      </c>
      <c r="B17" s="18" t="s">
        <v>438</v>
      </c>
      <c r="C17" s="18" t="s">
        <v>438</v>
      </c>
      <c r="D17" s="18" t="s">
        <v>403</v>
      </c>
      <c r="E17" s="18" t="s">
        <v>403</v>
      </c>
      <c r="F17" s="18" t="s">
        <v>439</v>
      </c>
      <c r="G17" s="18" t="s">
        <v>438</v>
      </c>
      <c r="H17" s="18" t="s">
        <v>438</v>
      </c>
      <c r="I17" s="14"/>
      <c r="J17" s="14"/>
      <c r="K17" s="14"/>
      <c r="L17" s="14"/>
    </row>
    <row r="18" spans="1:12" x14ac:dyDescent="0.2">
      <c r="A18" s="5" t="s">
        <v>591</v>
      </c>
      <c r="B18" s="7" t="s">
        <v>372</v>
      </c>
      <c r="C18" s="7" t="s">
        <v>365</v>
      </c>
      <c r="D18" s="7" t="s">
        <v>446</v>
      </c>
      <c r="E18" s="7" t="s">
        <v>400</v>
      </c>
      <c r="F18" s="7" t="s">
        <v>369</v>
      </c>
      <c r="G18" s="7" t="s">
        <v>440</v>
      </c>
      <c r="H18" s="7" t="s">
        <v>469</v>
      </c>
    </row>
    <row r="19" spans="1:12" s="2" customFormat="1" ht="20" customHeight="1" x14ac:dyDescent="0.2">
      <c r="A19" s="2" t="s">
        <v>49</v>
      </c>
      <c r="B19" s="18" t="s">
        <v>437</v>
      </c>
      <c r="C19" s="18" t="s">
        <v>437</v>
      </c>
      <c r="D19" s="18" t="s">
        <v>439</v>
      </c>
      <c r="E19" s="18" t="s">
        <v>439</v>
      </c>
      <c r="F19" s="18" t="s">
        <v>474</v>
      </c>
      <c r="G19" s="18" t="s">
        <v>439</v>
      </c>
      <c r="H19" s="18" t="s">
        <v>439</v>
      </c>
      <c r="I19" s="14"/>
      <c r="J19" s="14"/>
      <c r="K19" s="14"/>
      <c r="L19" s="14"/>
    </row>
    <row r="20" spans="1:12" x14ac:dyDescent="0.2">
      <c r="A20" s="5" t="s">
        <v>592</v>
      </c>
      <c r="B20" s="7" t="s">
        <v>469</v>
      </c>
      <c r="C20" s="7" t="s">
        <v>365</v>
      </c>
      <c r="D20" s="7" t="s">
        <v>440</v>
      </c>
      <c r="E20" s="7" t="s">
        <v>365</v>
      </c>
      <c r="F20" s="7" t="s">
        <v>469</v>
      </c>
      <c r="G20" s="7" t="s">
        <v>348</v>
      </c>
      <c r="H20" s="7" t="s">
        <v>444</v>
      </c>
    </row>
    <row r="21" spans="1:12" s="2" customFormat="1" ht="20" customHeight="1" x14ac:dyDescent="0.2">
      <c r="A21" s="2" t="s">
        <v>49</v>
      </c>
      <c r="B21" s="18" t="s">
        <v>437</v>
      </c>
      <c r="C21" s="18" t="s">
        <v>437</v>
      </c>
      <c r="D21" s="18" t="s">
        <v>439</v>
      </c>
      <c r="E21" s="18" t="s">
        <v>439</v>
      </c>
      <c r="F21" s="18" t="s">
        <v>474</v>
      </c>
      <c r="G21" s="18" t="s">
        <v>437</v>
      </c>
      <c r="H21" s="18" t="s">
        <v>439</v>
      </c>
      <c r="I21" s="14"/>
      <c r="J21" s="14"/>
      <c r="K21" s="14"/>
      <c r="L21" s="14"/>
    </row>
    <row r="22" spans="1:12" x14ac:dyDescent="0.2">
      <c r="A22" s="5" t="s">
        <v>57</v>
      </c>
      <c r="B22" s="7" t="s">
        <v>365</v>
      </c>
      <c r="C22" s="7" t="s">
        <v>348</v>
      </c>
      <c r="D22" s="7" t="s">
        <v>413</v>
      </c>
      <c r="E22" s="7" t="s">
        <v>372</v>
      </c>
      <c r="F22" s="7" t="s">
        <v>367</v>
      </c>
      <c r="G22" s="7" t="s">
        <v>441</v>
      </c>
      <c r="H22" s="7" t="s">
        <v>399</v>
      </c>
    </row>
    <row r="23" spans="1:12" s="2" customFormat="1" ht="20" customHeight="1" x14ac:dyDescent="0.2">
      <c r="A23" s="2" t="s">
        <v>49</v>
      </c>
      <c r="B23" s="18" t="s">
        <v>438</v>
      </c>
      <c r="C23" s="18" t="s">
        <v>438</v>
      </c>
      <c r="D23" s="18" t="s">
        <v>438</v>
      </c>
      <c r="E23" s="18" t="s">
        <v>403</v>
      </c>
      <c r="F23" s="18" t="s">
        <v>439</v>
      </c>
      <c r="G23" s="18" t="s">
        <v>438</v>
      </c>
      <c r="H23" s="18" t="s">
        <v>403</v>
      </c>
      <c r="I23" s="14"/>
      <c r="J23" s="14"/>
      <c r="K23" s="14"/>
      <c r="L23" s="14"/>
    </row>
    <row r="24" spans="1:12" x14ac:dyDescent="0.2">
      <c r="A24" s="5" t="s">
        <v>593</v>
      </c>
      <c r="B24" s="7" t="s">
        <v>383</v>
      </c>
      <c r="C24" s="7" t="s">
        <v>464</v>
      </c>
      <c r="D24" s="7" t="s">
        <v>495</v>
      </c>
      <c r="E24" s="7" t="s">
        <v>446</v>
      </c>
      <c r="F24" s="7" t="s">
        <v>372</v>
      </c>
      <c r="G24" s="7" t="s">
        <v>469</v>
      </c>
      <c r="H24" s="7" t="s">
        <v>442</v>
      </c>
    </row>
    <row r="25" spans="1:12" s="2" customFormat="1" ht="20" customHeight="1" x14ac:dyDescent="0.2">
      <c r="A25" s="2" t="s">
        <v>49</v>
      </c>
      <c r="B25" s="18" t="s">
        <v>437</v>
      </c>
      <c r="C25" s="18" t="s">
        <v>437</v>
      </c>
      <c r="D25" s="18" t="s">
        <v>439</v>
      </c>
      <c r="E25" s="18" t="s">
        <v>439</v>
      </c>
      <c r="F25" s="18" t="s">
        <v>474</v>
      </c>
      <c r="G25" s="18" t="s">
        <v>437</v>
      </c>
      <c r="H25" s="18" t="s">
        <v>439</v>
      </c>
      <c r="I25" s="14"/>
      <c r="J25" s="14"/>
      <c r="K25" s="14"/>
      <c r="L25" s="14"/>
    </row>
    <row r="26" spans="1:12" x14ac:dyDescent="0.2">
      <c r="A26" s="5" t="s">
        <v>594</v>
      </c>
      <c r="B26" s="7" t="s">
        <v>464</v>
      </c>
      <c r="C26" s="7" t="s">
        <v>376</v>
      </c>
      <c r="D26" s="7" t="s">
        <v>440</v>
      </c>
      <c r="E26" s="7" t="s">
        <v>365</v>
      </c>
      <c r="F26" s="7" t="s">
        <v>444</v>
      </c>
      <c r="G26" s="7" t="s">
        <v>348</v>
      </c>
      <c r="H26" s="7" t="s">
        <v>434</v>
      </c>
    </row>
    <row r="27" spans="1:12" s="2" customFormat="1" ht="20" customHeight="1" x14ac:dyDescent="0.2">
      <c r="A27" s="2" t="s">
        <v>49</v>
      </c>
      <c r="B27" s="18" t="s">
        <v>437</v>
      </c>
      <c r="C27" s="18" t="s">
        <v>437</v>
      </c>
      <c r="D27" s="18" t="s">
        <v>439</v>
      </c>
      <c r="E27" s="18" t="s">
        <v>439</v>
      </c>
      <c r="F27" s="18" t="s">
        <v>474</v>
      </c>
      <c r="G27" s="18" t="s">
        <v>437</v>
      </c>
      <c r="H27" s="18" t="s">
        <v>439</v>
      </c>
      <c r="I27" s="14"/>
      <c r="J27" s="14"/>
      <c r="K27" s="14"/>
      <c r="L27" s="14"/>
    </row>
    <row r="28" spans="1:12" x14ac:dyDescent="0.2">
      <c r="A28" s="5" t="s">
        <v>621</v>
      </c>
      <c r="B28" s="7" t="s">
        <v>644</v>
      </c>
      <c r="C28" s="7" t="s">
        <v>623</v>
      </c>
      <c r="D28" s="7" t="s">
        <v>646</v>
      </c>
      <c r="E28" s="7" t="s">
        <v>646</v>
      </c>
      <c r="F28" s="7" t="s">
        <v>717</v>
      </c>
      <c r="G28" s="7" t="s">
        <v>367</v>
      </c>
      <c r="H28" s="7" t="s">
        <v>401</v>
      </c>
    </row>
    <row r="29" spans="1:12" x14ac:dyDescent="0.2">
      <c r="A29" s="5" t="s">
        <v>49</v>
      </c>
      <c r="B29" s="50" t="s">
        <v>403</v>
      </c>
      <c r="C29" s="50" t="s">
        <v>403</v>
      </c>
      <c r="D29" s="50" t="s">
        <v>403</v>
      </c>
      <c r="E29" s="50" t="s">
        <v>403</v>
      </c>
      <c r="F29" s="50" t="s">
        <v>438</v>
      </c>
      <c r="G29" s="50" t="s">
        <v>403</v>
      </c>
      <c r="H29" s="50" t="s">
        <v>414</v>
      </c>
    </row>
    <row r="30" spans="1:12" x14ac:dyDescent="0.2">
      <c r="A30" s="8" t="s">
        <v>49</v>
      </c>
      <c r="B30" s="71" t="s">
        <v>49</v>
      </c>
      <c r="C30" s="71" t="s">
        <v>49</v>
      </c>
      <c r="D30" s="71" t="s">
        <v>49</v>
      </c>
      <c r="E30" s="71" t="s">
        <v>49</v>
      </c>
      <c r="F30" s="71" t="s">
        <v>49</v>
      </c>
      <c r="G30" s="71" t="s">
        <v>49</v>
      </c>
      <c r="H30" s="71" t="s">
        <v>49</v>
      </c>
    </row>
    <row r="31" spans="1:12" s="2" customFormat="1" ht="20" customHeight="1" x14ac:dyDescent="0.2">
      <c r="A31" s="2" t="s">
        <v>416</v>
      </c>
      <c r="B31" s="14" t="s">
        <v>736</v>
      </c>
      <c r="C31" s="14" t="s">
        <v>737</v>
      </c>
      <c r="D31" s="14" t="s">
        <v>738</v>
      </c>
      <c r="E31" s="14" t="s">
        <v>739</v>
      </c>
      <c r="F31" s="14" t="s">
        <v>740</v>
      </c>
      <c r="G31" s="14" t="s">
        <v>741</v>
      </c>
      <c r="H31" s="14" t="s">
        <v>742</v>
      </c>
      <c r="I31" s="14"/>
      <c r="J31" s="14"/>
      <c r="K31" s="14"/>
      <c r="L31" s="14"/>
    </row>
    <row r="32" spans="1:12" s="2" customFormat="1" ht="20" customHeight="1" thickBot="1" x14ac:dyDescent="0.25">
      <c r="A32" s="22" t="s">
        <v>633</v>
      </c>
      <c r="B32" s="23" t="s">
        <v>743</v>
      </c>
      <c r="C32" s="23" t="s">
        <v>724</v>
      </c>
      <c r="D32" s="23" t="s">
        <v>724</v>
      </c>
      <c r="E32" s="23" t="s">
        <v>638</v>
      </c>
      <c r="F32" s="23" t="s">
        <v>744</v>
      </c>
      <c r="G32" s="23" t="s">
        <v>724</v>
      </c>
      <c r="H32" s="23" t="s">
        <v>666</v>
      </c>
      <c r="I32" s="14"/>
      <c r="J32" s="14"/>
      <c r="K32" s="14"/>
      <c r="L32" s="14"/>
    </row>
    <row r="33" spans="1:8" ht="15" customHeight="1" x14ac:dyDescent="0.2">
      <c r="A33" s="120" t="s">
        <v>420</v>
      </c>
      <c r="B33" s="120"/>
      <c r="C33" s="120"/>
      <c r="D33" s="120"/>
      <c r="E33" s="120"/>
      <c r="F33" s="120"/>
      <c r="G33" s="120"/>
      <c r="H33" s="120"/>
    </row>
    <row r="34" spans="1:8" x14ac:dyDescent="0.2">
      <c r="A34" s="111"/>
      <c r="B34" s="111"/>
      <c r="C34" s="111"/>
      <c r="D34" s="111"/>
      <c r="E34" s="111"/>
      <c r="F34" s="111"/>
      <c r="G34" s="111"/>
      <c r="H34" s="111"/>
    </row>
  </sheetData>
  <mergeCells count="2">
    <mergeCell ref="B3:H3"/>
    <mergeCell ref="A33:H34"/>
  </mergeCells>
  <pageMargins left="0.7" right="0.7" top="0.75" bottom="0.75" header="0.3" footer="0.3"/>
  <ignoredErrors>
    <ignoredError sqref="A1:H32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FB13-03B9-3A4E-9358-E0A78F807CF9}">
  <sheetPr>
    <tabColor rgb="FF9AB4C0"/>
  </sheetPr>
  <dimension ref="A1:I18"/>
  <sheetViews>
    <sheetView workbookViewId="0"/>
  </sheetViews>
  <sheetFormatPr baseColWidth="10" defaultColWidth="9.1640625" defaultRowHeight="15" x14ac:dyDescent="0.2"/>
  <cols>
    <col min="1" max="1" width="18.5" style="5" customWidth="1"/>
    <col min="2" max="6" width="16.33203125" style="5" customWidth="1"/>
    <col min="7" max="16384" width="9.1640625" style="5"/>
  </cols>
  <sheetData>
    <row r="1" spans="1:9" ht="16" x14ac:dyDescent="0.2">
      <c r="A1" s="4" t="s">
        <v>616</v>
      </c>
    </row>
    <row r="2" spans="1:9" x14ac:dyDescent="0.2">
      <c r="A2" s="6" t="s">
        <v>617</v>
      </c>
    </row>
    <row r="3" spans="1:9" x14ac:dyDescent="0.2">
      <c r="A3" s="39"/>
      <c r="B3" s="108" t="s">
        <v>388</v>
      </c>
      <c r="C3" s="108"/>
      <c r="D3" s="108"/>
      <c r="E3" s="108"/>
    </row>
    <row r="4" spans="1:9" ht="80" x14ac:dyDescent="0.2">
      <c r="A4" s="8" t="s">
        <v>49</v>
      </c>
      <c r="B4" s="41" t="s">
        <v>914</v>
      </c>
      <c r="C4" s="41" t="s">
        <v>745</v>
      </c>
      <c r="D4" s="41" t="s">
        <v>915</v>
      </c>
      <c r="E4" s="41" t="s">
        <v>746</v>
      </c>
    </row>
    <row r="5" spans="1:9" x14ac:dyDescent="0.2">
      <c r="A5" s="5" t="s">
        <v>49</v>
      </c>
      <c r="B5" s="7" t="s">
        <v>49</v>
      </c>
      <c r="C5" s="7" t="s">
        <v>49</v>
      </c>
      <c r="D5" s="7" t="s">
        <v>49</v>
      </c>
      <c r="E5" s="7" t="s">
        <v>49</v>
      </c>
    </row>
    <row r="6" spans="1:9" x14ac:dyDescent="0.2">
      <c r="A6" s="5" t="s">
        <v>55</v>
      </c>
      <c r="B6" s="7" t="s">
        <v>608</v>
      </c>
      <c r="C6" s="7" t="s">
        <v>619</v>
      </c>
      <c r="D6" s="7" t="s">
        <v>402</v>
      </c>
      <c r="E6" s="7" t="s">
        <v>396</v>
      </c>
    </row>
    <row r="7" spans="1:9" s="2" customFormat="1" ht="20" customHeight="1" x14ac:dyDescent="0.2">
      <c r="A7" s="2" t="s">
        <v>49</v>
      </c>
      <c r="B7" s="18" t="s">
        <v>414</v>
      </c>
      <c r="C7" s="18" t="s">
        <v>403</v>
      </c>
      <c r="D7" s="18" t="s">
        <v>403</v>
      </c>
      <c r="E7" s="18" t="s">
        <v>403</v>
      </c>
      <c r="F7" s="14"/>
      <c r="G7" s="14"/>
      <c r="H7" s="14"/>
      <c r="I7" s="14"/>
    </row>
    <row r="8" spans="1:9" x14ac:dyDescent="0.2">
      <c r="A8" s="5" t="s">
        <v>56</v>
      </c>
      <c r="B8" s="7" t="s">
        <v>608</v>
      </c>
      <c r="C8" s="7" t="s">
        <v>399</v>
      </c>
      <c r="D8" s="7" t="s">
        <v>398</v>
      </c>
      <c r="E8" s="7" t="s">
        <v>558</v>
      </c>
    </row>
    <row r="9" spans="1:9" s="2" customFormat="1" ht="20" customHeight="1" x14ac:dyDescent="0.2">
      <c r="A9" s="2" t="s">
        <v>49</v>
      </c>
      <c r="B9" s="18" t="s">
        <v>414</v>
      </c>
      <c r="C9" s="18" t="s">
        <v>403</v>
      </c>
      <c r="D9" s="18" t="s">
        <v>403</v>
      </c>
      <c r="E9" s="18" t="s">
        <v>403</v>
      </c>
      <c r="F9" s="14"/>
      <c r="G9" s="14"/>
      <c r="H9" s="14"/>
      <c r="I9" s="14"/>
    </row>
    <row r="10" spans="1:9" x14ac:dyDescent="0.2">
      <c r="A10" s="5" t="s">
        <v>57</v>
      </c>
      <c r="B10" s="7" t="s">
        <v>608</v>
      </c>
      <c r="C10" s="7" t="s">
        <v>401</v>
      </c>
      <c r="D10" s="7" t="s">
        <v>747</v>
      </c>
      <c r="E10" s="7" t="s">
        <v>397</v>
      </c>
    </row>
    <row r="11" spans="1:9" s="2" customFormat="1" ht="20" customHeight="1" x14ac:dyDescent="0.2">
      <c r="A11" s="2" t="s">
        <v>49</v>
      </c>
      <c r="B11" s="18" t="s">
        <v>414</v>
      </c>
      <c r="C11" s="18" t="s">
        <v>403</v>
      </c>
      <c r="D11" s="18" t="s">
        <v>403</v>
      </c>
      <c r="E11" s="18" t="s">
        <v>403</v>
      </c>
      <c r="F11" s="14"/>
      <c r="G11" s="14"/>
      <c r="H11" s="14"/>
      <c r="I11" s="14"/>
    </row>
    <row r="12" spans="1:9" x14ac:dyDescent="0.2">
      <c r="A12" s="5" t="s">
        <v>621</v>
      </c>
      <c r="B12" s="7" t="s">
        <v>716</v>
      </c>
      <c r="C12" s="7" t="s">
        <v>644</v>
      </c>
      <c r="D12" s="7" t="s">
        <v>748</v>
      </c>
      <c r="E12" s="7" t="s">
        <v>749</v>
      </c>
    </row>
    <row r="13" spans="1:9" x14ac:dyDescent="0.2">
      <c r="A13" s="5" t="s">
        <v>49</v>
      </c>
      <c r="B13" s="50" t="s">
        <v>414</v>
      </c>
      <c r="C13" s="50" t="s">
        <v>414</v>
      </c>
      <c r="D13" s="50" t="s">
        <v>403</v>
      </c>
      <c r="E13" s="50" t="s">
        <v>403</v>
      </c>
    </row>
    <row r="14" spans="1:9" x14ac:dyDescent="0.2">
      <c r="A14" s="8" t="s">
        <v>49</v>
      </c>
      <c r="B14" s="37" t="s">
        <v>49</v>
      </c>
      <c r="C14" s="37" t="s">
        <v>49</v>
      </c>
      <c r="D14" s="37" t="s">
        <v>49</v>
      </c>
      <c r="E14" s="37" t="s">
        <v>49</v>
      </c>
    </row>
    <row r="15" spans="1:9" s="2" customFormat="1" ht="20" customHeight="1" x14ac:dyDescent="0.2">
      <c r="A15" s="2" t="s">
        <v>416</v>
      </c>
      <c r="B15" s="68" t="s">
        <v>750</v>
      </c>
      <c r="C15" s="68" t="s">
        <v>751</v>
      </c>
      <c r="D15" s="68" t="s">
        <v>718</v>
      </c>
      <c r="E15" s="68" t="s">
        <v>752</v>
      </c>
      <c r="F15" s="14"/>
      <c r="G15" s="14"/>
      <c r="H15" s="14"/>
      <c r="I15" s="14"/>
    </row>
    <row r="16" spans="1:9" s="2" customFormat="1" ht="20" customHeight="1" thickBot="1" x14ac:dyDescent="0.25">
      <c r="A16" s="69" t="s">
        <v>633</v>
      </c>
      <c r="B16" s="70" t="s">
        <v>635</v>
      </c>
      <c r="C16" s="70" t="s">
        <v>709</v>
      </c>
      <c r="D16" s="70" t="s">
        <v>753</v>
      </c>
      <c r="E16" s="70" t="s">
        <v>682</v>
      </c>
      <c r="F16" s="14"/>
      <c r="G16" s="14"/>
      <c r="H16" s="14"/>
      <c r="I16" s="14"/>
    </row>
    <row r="17" spans="1:5" x14ac:dyDescent="0.2">
      <c r="A17" s="110" t="s">
        <v>639</v>
      </c>
      <c r="B17" s="110" t="s">
        <v>49</v>
      </c>
      <c r="C17" s="110" t="s">
        <v>49</v>
      </c>
      <c r="D17" s="110" t="s">
        <v>49</v>
      </c>
      <c r="E17" s="110" t="s">
        <v>49</v>
      </c>
    </row>
    <row r="18" spans="1:5" ht="15" customHeight="1" x14ac:dyDescent="0.2">
      <c r="A18" s="110"/>
      <c r="B18" s="110"/>
      <c r="C18" s="110"/>
      <c r="D18" s="110"/>
      <c r="E18" s="110"/>
    </row>
  </sheetData>
  <mergeCells count="2">
    <mergeCell ref="B3:E3"/>
    <mergeCell ref="A17:E18"/>
  </mergeCells>
  <pageMargins left="0.7" right="0.7" top="0.75" bottom="0.75" header="0.3" footer="0.3"/>
  <ignoredErrors>
    <ignoredError sqref="B5:E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43D27-C224-0F40-8693-F754ED772BDD}">
  <sheetPr>
    <tabColor rgb="FF9AB4C0"/>
  </sheetPr>
  <dimension ref="A1:I28"/>
  <sheetViews>
    <sheetView workbookViewId="0"/>
  </sheetViews>
  <sheetFormatPr baseColWidth="10" defaultColWidth="9.1640625" defaultRowHeight="15" x14ac:dyDescent="0.2"/>
  <cols>
    <col min="1" max="1" width="25.164062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640</v>
      </c>
    </row>
    <row r="2" spans="1:9" x14ac:dyDescent="0.2">
      <c r="A2" s="6" t="s">
        <v>754</v>
      </c>
    </row>
    <row r="3" spans="1:9" ht="15" customHeight="1" x14ac:dyDescent="0.2">
      <c r="A3" s="39"/>
      <c r="B3" s="108" t="s">
        <v>388</v>
      </c>
      <c r="C3" s="108"/>
      <c r="D3" s="108"/>
      <c r="E3" s="108"/>
    </row>
    <row r="4" spans="1:9" ht="80" x14ac:dyDescent="0.2">
      <c r="A4" s="8" t="s">
        <v>49</v>
      </c>
      <c r="B4" s="41" t="s">
        <v>914</v>
      </c>
      <c r="C4" s="41" t="s">
        <v>745</v>
      </c>
      <c r="D4" s="41" t="s">
        <v>915</v>
      </c>
      <c r="E4" s="41" t="s">
        <v>746</v>
      </c>
    </row>
    <row r="5" spans="1:9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</row>
    <row r="6" spans="1:9" x14ac:dyDescent="0.2">
      <c r="A6" s="5" t="s">
        <v>428</v>
      </c>
      <c r="B6" s="7" t="s">
        <v>469</v>
      </c>
      <c r="C6" s="7" t="s">
        <v>365</v>
      </c>
      <c r="D6" s="7" t="s">
        <v>430</v>
      </c>
      <c r="E6" s="7" t="s">
        <v>430</v>
      </c>
    </row>
    <row r="7" spans="1:9" s="2" customFormat="1" ht="20" customHeight="1" x14ac:dyDescent="0.2">
      <c r="A7" s="2" t="s">
        <v>49</v>
      </c>
      <c r="B7" s="18" t="s">
        <v>403</v>
      </c>
      <c r="C7" s="18" t="s">
        <v>438</v>
      </c>
      <c r="D7" s="18" t="s">
        <v>438</v>
      </c>
      <c r="E7" s="18" t="s">
        <v>438</v>
      </c>
      <c r="F7" s="14"/>
      <c r="G7" s="14"/>
      <c r="H7" s="14"/>
      <c r="I7" s="14"/>
    </row>
    <row r="8" spans="1:9" x14ac:dyDescent="0.2">
      <c r="A8" s="5" t="s">
        <v>55</v>
      </c>
      <c r="B8" s="7" t="s">
        <v>383</v>
      </c>
      <c r="C8" s="7" t="s">
        <v>376</v>
      </c>
      <c r="D8" s="7" t="s">
        <v>402</v>
      </c>
      <c r="E8" s="7" t="s">
        <v>400</v>
      </c>
    </row>
    <row r="9" spans="1:9" s="2" customFormat="1" ht="20" customHeight="1" x14ac:dyDescent="0.2">
      <c r="A9" s="2" t="s">
        <v>49</v>
      </c>
      <c r="B9" s="18" t="s">
        <v>403</v>
      </c>
      <c r="C9" s="18" t="s">
        <v>438</v>
      </c>
      <c r="D9" s="18" t="s">
        <v>439</v>
      </c>
      <c r="E9" s="18" t="s">
        <v>439</v>
      </c>
      <c r="F9" s="14"/>
      <c r="G9" s="14"/>
      <c r="H9" s="14"/>
      <c r="I9" s="14"/>
    </row>
    <row r="10" spans="1:9" x14ac:dyDescent="0.2">
      <c r="A10" s="5" t="s">
        <v>425</v>
      </c>
      <c r="B10" s="7" t="s">
        <v>348</v>
      </c>
      <c r="C10" s="7" t="s">
        <v>348</v>
      </c>
      <c r="D10" s="7" t="s">
        <v>372</v>
      </c>
      <c r="E10" s="7" t="s">
        <v>433</v>
      </c>
    </row>
    <row r="11" spans="1:9" s="2" customFormat="1" ht="20" customHeight="1" x14ac:dyDescent="0.2">
      <c r="A11" s="2" t="s">
        <v>49</v>
      </c>
      <c r="B11" s="18" t="s">
        <v>438</v>
      </c>
      <c r="C11" s="18" t="s">
        <v>439</v>
      </c>
      <c r="D11" s="18" t="s">
        <v>437</v>
      </c>
      <c r="E11" s="18" t="s">
        <v>437</v>
      </c>
      <c r="F11" s="14"/>
      <c r="G11" s="14"/>
      <c r="H11" s="14"/>
      <c r="I11" s="14"/>
    </row>
    <row r="12" spans="1:9" x14ac:dyDescent="0.2">
      <c r="A12" s="5" t="s">
        <v>56</v>
      </c>
      <c r="B12" s="7" t="s">
        <v>365</v>
      </c>
      <c r="C12" s="7" t="s">
        <v>361</v>
      </c>
      <c r="D12" s="7" t="s">
        <v>436</v>
      </c>
      <c r="E12" s="7" t="s">
        <v>755</v>
      </c>
    </row>
    <row r="13" spans="1:9" s="2" customFormat="1" ht="20" customHeight="1" x14ac:dyDescent="0.2">
      <c r="A13" s="2" t="s">
        <v>49</v>
      </c>
      <c r="B13" s="18" t="s">
        <v>403</v>
      </c>
      <c r="C13" s="18" t="s">
        <v>438</v>
      </c>
      <c r="D13" s="18" t="s">
        <v>439</v>
      </c>
      <c r="E13" s="18" t="s">
        <v>439</v>
      </c>
      <c r="F13" s="14"/>
      <c r="G13" s="14"/>
      <c r="H13" s="14"/>
      <c r="I13" s="14"/>
    </row>
    <row r="14" spans="1:9" x14ac:dyDescent="0.2">
      <c r="A14" s="5" t="s">
        <v>426</v>
      </c>
      <c r="B14" s="7" t="s">
        <v>376</v>
      </c>
      <c r="C14" s="7" t="s">
        <v>440</v>
      </c>
      <c r="D14" s="7" t="s">
        <v>348</v>
      </c>
      <c r="E14" s="7" t="s">
        <v>444</v>
      </c>
    </row>
    <row r="15" spans="1:9" s="2" customFormat="1" ht="20" customHeight="1" x14ac:dyDescent="0.2">
      <c r="A15" s="2" t="s">
        <v>49</v>
      </c>
      <c r="B15" s="18" t="s">
        <v>438</v>
      </c>
      <c r="C15" s="18" t="s">
        <v>438</v>
      </c>
      <c r="D15" s="18" t="s">
        <v>437</v>
      </c>
      <c r="E15" s="18" t="s">
        <v>437</v>
      </c>
      <c r="F15" s="14"/>
      <c r="G15" s="14"/>
      <c r="H15" s="14"/>
      <c r="I15" s="14"/>
    </row>
    <row r="16" spans="1:9" x14ac:dyDescent="0.2">
      <c r="A16" s="5" t="s">
        <v>57</v>
      </c>
      <c r="B16" s="7" t="s">
        <v>348</v>
      </c>
      <c r="C16" s="7" t="s">
        <v>399</v>
      </c>
      <c r="D16" s="7" t="s">
        <v>756</v>
      </c>
      <c r="E16" s="7" t="s">
        <v>397</v>
      </c>
    </row>
    <row r="17" spans="1:9" s="2" customFormat="1" ht="20" customHeight="1" x14ac:dyDescent="0.2">
      <c r="A17" s="2" t="s">
        <v>49</v>
      </c>
      <c r="B17" s="18" t="s">
        <v>403</v>
      </c>
      <c r="C17" s="18" t="s">
        <v>438</v>
      </c>
      <c r="D17" s="18" t="s">
        <v>439</v>
      </c>
      <c r="E17" s="18" t="s">
        <v>439</v>
      </c>
      <c r="F17" s="14"/>
      <c r="G17" s="14"/>
      <c r="H17" s="14"/>
      <c r="I17" s="14"/>
    </row>
    <row r="18" spans="1:9" x14ac:dyDescent="0.2">
      <c r="A18" s="5" t="s">
        <v>427</v>
      </c>
      <c r="B18" s="7" t="s">
        <v>376</v>
      </c>
      <c r="C18" s="7" t="s">
        <v>434</v>
      </c>
      <c r="D18" s="7" t="s">
        <v>469</v>
      </c>
      <c r="E18" s="7" t="s">
        <v>469</v>
      </c>
    </row>
    <row r="19" spans="1:9" s="2" customFormat="1" ht="20" customHeight="1" x14ac:dyDescent="0.2">
      <c r="A19" s="2" t="s">
        <v>49</v>
      </c>
      <c r="B19" s="18" t="s">
        <v>438</v>
      </c>
      <c r="C19" s="18" t="s">
        <v>439</v>
      </c>
      <c r="D19" s="18" t="s">
        <v>437</v>
      </c>
      <c r="E19" s="18" t="s">
        <v>437</v>
      </c>
      <c r="F19" s="14"/>
      <c r="G19" s="14"/>
      <c r="H19" s="14"/>
      <c r="I19" s="14"/>
    </row>
    <row r="20" spans="1:9" x14ac:dyDescent="0.2">
      <c r="A20" s="5" t="s">
        <v>621</v>
      </c>
      <c r="B20" s="7" t="s">
        <v>757</v>
      </c>
      <c r="C20" s="7" t="s">
        <v>645</v>
      </c>
      <c r="D20" s="7" t="s">
        <v>758</v>
      </c>
      <c r="E20" s="7" t="s">
        <v>759</v>
      </c>
    </row>
    <row r="21" spans="1:9" x14ac:dyDescent="0.2">
      <c r="A21" s="5" t="s">
        <v>49</v>
      </c>
      <c r="B21" s="50" t="s">
        <v>414</v>
      </c>
      <c r="C21" s="50" t="s">
        <v>403</v>
      </c>
      <c r="D21" s="50" t="s">
        <v>438</v>
      </c>
      <c r="E21" s="50" t="s">
        <v>403</v>
      </c>
    </row>
    <row r="22" spans="1:9" x14ac:dyDescent="0.2">
      <c r="A22" s="8" t="s">
        <v>49</v>
      </c>
      <c r="B22" s="8" t="s">
        <v>49</v>
      </c>
      <c r="C22" s="8" t="s">
        <v>49</v>
      </c>
      <c r="D22" s="8" t="s">
        <v>49</v>
      </c>
      <c r="E22" s="8" t="s">
        <v>49</v>
      </c>
    </row>
    <row r="23" spans="1:9" s="2" customFormat="1" ht="20" customHeight="1" x14ac:dyDescent="0.2">
      <c r="A23" s="2" t="s">
        <v>416</v>
      </c>
      <c r="B23" s="14" t="s">
        <v>760</v>
      </c>
      <c r="C23" s="14" t="s">
        <v>761</v>
      </c>
      <c r="D23" s="14" t="s">
        <v>762</v>
      </c>
      <c r="E23" s="14" t="s">
        <v>763</v>
      </c>
      <c r="F23" s="14"/>
      <c r="G23" s="14"/>
      <c r="H23" s="14"/>
      <c r="I23" s="14"/>
    </row>
    <row r="24" spans="1:9" s="2" customFormat="1" ht="20" customHeight="1" thickBot="1" x14ac:dyDescent="0.25">
      <c r="A24" s="22" t="s">
        <v>633</v>
      </c>
      <c r="B24" s="23" t="s">
        <v>653</v>
      </c>
      <c r="C24" s="23" t="s">
        <v>743</v>
      </c>
      <c r="D24" s="23" t="s">
        <v>764</v>
      </c>
      <c r="E24" s="23" t="s">
        <v>765</v>
      </c>
      <c r="F24" s="14"/>
      <c r="G24" s="14"/>
      <c r="H24" s="14"/>
      <c r="I24" s="14"/>
    </row>
    <row r="25" spans="1:9" ht="15" customHeight="1" x14ac:dyDescent="0.2">
      <c r="A25" s="120" t="s">
        <v>420</v>
      </c>
      <c r="B25" s="120"/>
      <c r="C25" s="120"/>
      <c r="D25" s="120"/>
      <c r="E25" s="120"/>
    </row>
    <row r="26" spans="1:9" ht="15" customHeight="1" x14ac:dyDescent="0.2">
      <c r="A26" s="111"/>
      <c r="B26" s="111"/>
      <c r="C26" s="111"/>
      <c r="D26" s="111"/>
      <c r="E26" s="111"/>
    </row>
    <row r="27" spans="1:9" x14ac:dyDescent="0.2">
      <c r="A27" s="110"/>
      <c r="B27" s="110"/>
      <c r="C27" s="110"/>
      <c r="D27" s="110"/>
      <c r="E27" s="110"/>
    </row>
    <row r="28" spans="1:9" x14ac:dyDescent="0.2">
      <c r="A28" s="110"/>
      <c r="B28" s="110"/>
      <c r="C28" s="110"/>
      <c r="D28" s="110"/>
      <c r="E28" s="110"/>
    </row>
  </sheetData>
  <mergeCells count="3">
    <mergeCell ref="A25:E26"/>
    <mergeCell ref="B3:E3"/>
    <mergeCell ref="A27:E28"/>
  </mergeCells>
  <pageMargins left="0.7" right="0.7" top="0.75" bottom="0.75" header="0.3" footer="0.3"/>
  <ignoredErrors>
    <ignoredError sqref="B6:E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3A43C-E19F-7C43-BA1F-EF0AFE71E8A8}">
  <sheetPr>
    <tabColor rgb="FF9AB4C0"/>
  </sheetPr>
  <dimension ref="A1:I34"/>
  <sheetViews>
    <sheetView workbookViewId="0"/>
  </sheetViews>
  <sheetFormatPr baseColWidth="10" defaultColWidth="18.83203125" defaultRowHeight="15" x14ac:dyDescent="0.2"/>
  <cols>
    <col min="1" max="1" width="30.5" style="5" customWidth="1"/>
    <col min="2" max="5" width="16.33203125" style="5" customWidth="1"/>
    <col min="6" max="16384" width="18.83203125" style="5"/>
  </cols>
  <sheetData>
    <row r="1" spans="1:9" ht="16" x14ac:dyDescent="0.2">
      <c r="A1" s="4" t="s">
        <v>640</v>
      </c>
    </row>
    <row r="2" spans="1:9" x14ac:dyDescent="0.2">
      <c r="A2" s="6" t="s">
        <v>766</v>
      </c>
    </row>
    <row r="3" spans="1:9" x14ac:dyDescent="0.2">
      <c r="A3" s="39"/>
      <c r="B3" s="108" t="s">
        <v>388</v>
      </c>
      <c r="C3" s="108"/>
      <c r="D3" s="108"/>
      <c r="E3" s="108"/>
    </row>
    <row r="4" spans="1:9" ht="80" x14ac:dyDescent="0.2">
      <c r="A4" s="8" t="s">
        <v>49</v>
      </c>
      <c r="B4" s="41" t="s">
        <v>914</v>
      </c>
      <c r="C4" s="41" t="s">
        <v>745</v>
      </c>
      <c r="D4" s="41" t="s">
        <v>915</v>
      </c>
      <c r="E4" s="41" t="s">
        <v>746</v>
      </c>
    </row>
    <row r="5" spans="1:9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</row>
    <row r="6" spans="1:9" x14ac:dyDescent="0.2">
      <c r="A6" s="5" t="s">
        <v>462</v>
      </c>
      <c r="B6" s="7" t="s">
        <v>440</v>
      </c>
      <c r="C6" s="7" t="s">
        <v>560</v>
      </c>
      <c r="D6" s="7" t="s">
        <v>365</v>
      </c>
      <c r="E6" s="7" t="s">
        <v>398</v>
      </c>
    </row>
    <row r="7" spans="1:9" s="2" customFormat="1" ht="20" customHeight="1" x14ac:dyDescent="0.2">
      <c r="A7" s="2" t="s">
        <v>49</v>
      </c>
      <c r="B7" s="18" t="s">
        <v>438</v>
      </c>
      <c r="C7" s="18" t="s">
        <v>439</v>
      </c>
      <c r="D7" s="18" t="s">
        <v>437</v>
      </c>
      <c r="E7" s="18" t="s">
        <v>437</v>
      </c>
      <c r="F7" s="14"/>
      <c r="G7" s="14"/>
      <c r="H7" s="14"/>
      <c r="I7" s="14"/>
    </row>
    <row r="8" spans="1:9" x14ac:dyDescent="0.2">
      <c r="A8" s="5" t="s">
        <v>463</v>
      </c>
      <c r="B8" s="7" t="s">
        <v>469</v>
      </c>
      <c r="C8" s="7" t="s">
        <v>372</v>
      </c>
      <c r="D8" s="7" t="s">
        <v>433</v>
      </c>
      <c r="E8" s="7" t="s">
        <v>383</v>
      </c>
    </row>
    <row r="9" spans="1:9" s="2" customFormat="1" ht="20" customHeight="1" x14ac:dyDescent="0.2">
      <c r="A9" s="2" t="s">
        <v>49</v>
      </c>
      <c r="B9" s="18" t="s">
        <v>403</v>
      </c>
      <c r="C9" s="18" t="s">
        <v>438</v>
      </c>
      <c r="D9" s="18" t="s">
        <v>439</v>
      </c>
      <c r="E9" s="18" t="s">
        <v>439</v>
      </c>
      <c r="F9" s="14"/>
      <c r="G9" s="14"/>
      <c r="H9" s="14"/>
      <c r="I9" s="14"/>
    </row>
    <row r="10" spans="1:9" x14ac:dyDescent="0.2">
      <c r="A10" s="5" t="s">
        <v>55</v>
      </c>
      <c r="B10" s="7" t="s">
        <v>413</v>
      </c>
      <c r="C10" s="7" t="s">
        <v>383</v>
      </c>
      <c r="D10" s="7" t="s">
        <v>434</v>
      </c>
      <c r="E10" s="7" t="s">
        <v>369</v>
      </c>
    </row>
    <row r="11" spans="1:9" s="2" customFormat="1" ht="20" customHeight="1" x14ac:dyDescent="0.2">
      <c r="A11" s="2" t="s">
        <v>49</v>
      </c>
      <c r="B11" s="18" t="s">
        <v>438</v>
      </c>
      <c r="C11" s="18" t="s">
        <v>439</v>
      </c>
      <c r="D11" s="18" t="s">
        <v>437</v>
      </c>
      <c r="E11" s="18" t="s">
        <v>437</v>
      </c>
      <c r="F11" s="14"/>
      <c r="G11" s="14"/>
      <c r="H11" s="14"/>
      <c r="I11" s="14"/>
    </row>
    <row r="12" spans="1:9" x14ac:dyDescent="0.2">
      <c r="A12" s="5" t="s">
        <v>456</v>
      </c>
      <c r="B12" s="7" t="s">
        <v>735</v>
      </c>
      <c r="C12" s="7" t="s">
        <v>497</v>
      </c>
      <c r="D12" s="7" t="s">
        <v>471</v>
      </c>
      <c r="E12" s="7" t="s">
        <v>470</v>
      </c>
    </row>
    <row r="13" spans="1:9" s="2" customFormat="1" ht="20" customHeight="1" x14ac:dyDescent="0.2">
      <c r="A13" s="2" t="s">
        <v>49</v>
      </c>
      <c r="B13" s="18" t="s">
        <v>439</v>
      </c>
      <c r="C13" s="18" t="s">
        <v>437</v>
      </c>
      <c r="D13" s="18" t="s">
        <v>473</v>
      </c>
      <c r="E13" s="18" t="s">
        <v>473</v>
      </c>
      <c r="F13" s="14"/>
      <c r="G13" s="14"/>
      <c r="H13" s="14"/>
      <c r="I13" s="14"/>
    </row>
    <row r="14" spans="1:9" x14ac:dyDescent="0.2">
      <c r="A14" s="5" t="s">
        <v>457</v>
      </c>
      <c r="B14" s="7" t="s">
        <v>376</v>
      </c>
      <c r="C14" s="7" t="s">
        <v>369</v>
      </c>
      <c r="D14" s="7" t="s">
        <v>755</v>
      </c>
      <c r="E14" s="7" t="s">
        <v>466</v>
      </c>
    </row>
    <row r="15" spans="1:9" s="2" customFormat="1" ht="20" customHeight="1" x14ac:dyDescent="0.2">
      <c r="A15" s="2" t="s">
        <v>49</v>
      </c>
      <c r="B15" s="18" t="s">
        <v>438</v>
      </c>
      <c r="C15" s="18" t="s">
        <v>439</v>
      </c>
      <c r="D15" s="18" t="s">
        <v>474</v>
      </c>
      <c r="E15" s="18" t="s">
        <v>474</v>
      </c>
      <c r="F15" s="14"/>
      <c r="G15" s="14"/>
      <c r="H15" s="14"/>
      <c r="I15" s="14"/>
    </row>
    <row r="16" spans="1:9" x14ac:dyDescent="0.2">
      <c r="A16" s="5" t="s">
        <v>56</v>
      </c>
      <c r="B16" s="7" t="s">
        <v>369</v>
      </c>
      <c r="C16" s="7" t="s">
        <v>376</v>
      </c>
      <c r="D16" s="7" t="s">
        <v>494</v>
      </c>
      <c r="E16" s="7" t="s">
        <v>468</v>
      </c>
    </row>
    <row r="17" spans="1:9" s="2" customFormat="1" ht="20" customHeight="1" x14ac:dyDescent="0.2">
      <c r="A17" s="2" t="s">
        <v>49</v>
      </c>
      <c r="B17" s="18" t="s">
        <v>438</v>
      </c>
      <c r="C17" s="18" t="s">
        <v>439</v>
      </c>
      <c r="D17" s="18" t="s">
        <v>437</v>
      </c>
      <c r="E17" s="18" t="s">
        <v>437</v>
      </c>
      <c r="F17" s="14"/>
      <c r="G17" s="14"/>
      <c r="H17" s="14"/>
      <c r="I17" s="14"/>
    </row>
    <row r="18" spans="1:9" x14ac:dyDescent="0.2">
      <c r="A18" s="5" t="s">
        <v>458</v>
      </c>
      <c r="B18" s="7" t="s">
        <v>432</v>
      </c>
      <c r="C18" s="7" t="s">
        <v>497</v>
      </c>
      <c r="D18" s="7" t="s">
        <v>470</v>
      </c>
      <c r="E18" s="7" t="s">
        <v>465</v>
      </c>
    </row>
    <row r="19" spans="1:9" s="2" customFormat="1" ht="20" customHeight="1" x14ac:dyDescent="0.2">
      <c r="A19" s="2" t="s">
        <v>49</v>
      </c>
      <c r="B19" s="18" t="s">
        <v>439</v>
      </c>
      <c r="C19" s="18" t="s">
        <v>437</v>
      </c>
      <c r="D19" s="18" t="s">
        <v>473</v>
      </c>
      <c r="E19" s="18" t="s">
        <v>473</v>
      </c>
      <c r="F19" s="14"/>
      <c r="G19" s="14"/>
      <c r="H19" s="14"/>
      <c r="I19" s="14"/>
    </row>
    <row r="20" spans="1:9" x14ac:dyDescent="0.2">
      <c r="A20" s="5" t="s">
        <v>459</v>
      </c>
      <c r="B20" s="7" t="s">
        <v>376</v>
      </c>
      <c r="C20" s="7" t="s">
        <v>383</v>
      </c>
      <c r="D20" s="7" t="s">
        <v>470</v>
      </c>
      <c r="E20" s="7" t="s">
        <v>497</v>
      </c>
    </row>
    <row r="21" spans="1:9" s="2" customFormat="1" ht="20" customHeight="1" x14ac:dyDescent="0.2">
      <c r="A21" s="2" t="s">
        <v>49</v>
      </c>
      <c r="B21" s="18" t="s">
        <v>438</v>
      </c>
      <c r="C21" s="18" t="s">
        <v>439</v>
      </c>
      <c r="D21" s="18" t="s">
        <v>474</v>
      </c>
      <c r="E21" s="18" t="s">
        <v>474</v>
      </c>
      <c r="F21" s="14"/>
      <c r="G21" s="14"/>
      <c r="H21" s="14"/>
      <c r="I21" s="14"/>
    </row>
    <row r="22" spans="1:9" x14ac:dyDescent="0.2">
      <c r="A22" s="5" t="s">
        <v>57</v>
      </c>
      <c r="B22" s="7" t="s">
        <v>372</v>
      </c>
      <c r="C22" s="7" t="s">
        <v>446</v>
      </c>
      <c r="D22" s="7" t="s">
        <v>468</v>
      </c>
      <c r="E22" s="7" t="s">
        <v>497</v>
      </c>
    </row>
    <row r="23" spans="1:9" s="2" customFormat="1" ht="20" customHeight="1" x14ac:dyDescent="0.2">
      <c r="A23" s="2" t="s">
        <v>49</v>
      </c>
      <c r="B23" s="18" t="s">
        <v>438</v>
      </c>
      <c r="C23" s="18" t="s">
        <v>438</v>
      </c>
      <c r="D23" s="18" t="s">
        <v>437</v>
      </c>
      <c r="E23" s="18" t="s">
        <v>437</v>
      </c>
      <c r="F23" s="14"/>
      <c r="G23" s="14"/>
      <c r="H23" s="14"/>
      <c r="I23" s="14"/>
    </row>
    <row r="24" spans="1:9" x14ac:dyDescent="0.2">
      <c r="A24" s="5" t="s">
        <v>460</v>
      </c>
      <c r="B24" s="7" t="s">
        <v>559</v>
      </c>
      <c r="C24" s="7" t="s">
        <v>383</v>
      </c>
      <c r="D24" s="7" t="s">
        <v>767</v>
      </c>
      <c r="E24" s="7" t="s">
        <v>466</v>
      </c>
    </row>
    <row r="25" spans="1:9" s="2" customFormat="1" ht="20" customHeight="1" x14ac:dyDescent="0.2">
      <c r="A25" s="2" t="s">
        <v>49</v>
      </c>
      <c r="B25" s="18" t="s">
        <v>439</v>
      </c>
      <c r="C25" s="18" t="s">
        <v>437</v>
      </c>
      <c r="D25" s="18" t="s">
        <v>473</v>
      </c>
      <c r="E25" s="18" t="s">
        <v>473</v>
      </c>
      <c r="F25" s="14"/>
      <c r="G25" s="14"/>
      <c r="H25" s="14"/>
      <c r="I25" s="14"/>
    </row>
    <row r="26" spans="1:9" x14ac:dyDescent="0.2">
      <c r="A26" s="5" t="s">
        <v>461</v>
      </c>
      <c r="B26" s="7" t="s">
        <v>446</v>
      </c>
      <c r="C26" s="7" t="s">
        <v>413</v>
      </c>
      <c r="D26" s="7" t="s">
        <v>767</v>
      </c>
      <c r="E26" s="7" t="s">
        <v>768</v>
      </c>
    </row>
    <row r="27" spans="1:9" s="2" customFormat="1" ht="20" customHeight="1" x14ac:dyDescent="0.2">
      <c r="A27" s="2" t="s">
        <v>49</v>
      </c>
      <c r="B27" s="18" t="s">
        <v>438</v>
      </c>
      <c r="C27" s="18" t="s">
        <v>439</v>
      </c>
      <c r="D27" s="18" t="s">
        <v>474</v>
      </c>
      <c r="E27" s="18" t="s">
        <v>474</v>
      </c>
      <c r="F27" s="14"/>
      <c r="G27" s="14"/>
      <c r="H27" s="14"/>
      <c r="I27" s="14"/>
    </row>
    <row r="28" spans="1:9" x14ac:dyDescent="0.2">
      <c r="A28" s="5" t="s">
        <v>621</v>
      </c>
      <c r="B28" s="7" t="s">
        <v>769</v>
      </c>
      <c r="C28" s="7" t="s">
        <v>672</v>
      </c>
      <c r="D28" s="7" t="s">
        <v>770</v>
      </c>
      <c r="E28" s="7" t="s">
        <v>771</v>
      </c>
    </row>
    <row r="29" spans="1:9" x14ac:dyDescent="0.2">
      <c r="A29" s="5" t="s">
        <v>49</v>
      </c>
      <c r="B29" s="50" t="s">
        <v>403</v>
      </c>
      <c r="C29" s="50" t="s">
        <v>438</v>
      </c>
      <c r="D29" s="50" t="s">
        <v>439</v>
      </c>
      <c r="E29" s="50" t="s">
        <v>438</v>
      </c>
    </row>
    <row r="30" spans="1:9" x14ac:dyDescent="0.2">
      <c r="A30" s="8" t="s">
        <v>49</v>
      </c>
      <c r="B30" s="8" t="s">
        <v>49</v>
      </c>
      <c r="C30" s="8" t="s">
        <v>49</v>
      </c>
      <c r="D30" s="8" t="s">
        <v>49</v>
      </c>
      <c r="E30" s="8" t="s">
        <v>49</v>
      </c>
    </row>
    <row r="31" spans="1:9" s="2" customFormat="1" ht="20" customHeight="1" x14ac:dyDescent="0.2">
      <c r="A31" s="2" t="s">
        <v>416</v>
      </c>
      <c r="B31" s="14" t="s">
        <v>750</v>
      </c>
      <c r="C31" s="14" t="s">
        <v>751</v>
      </c>
      <c r="D31" s="14" t="s">
        <v>718</v>
      </c>
      <c r="E31" s="14" t="s">
        <v>752</v>
      </c>
      <c r="F31" s="14"/>
      <c r="G31" s="14"/>
      <c r="H31" s="14"/>
      <c r="I31" s="14"/>
    </row>
    <row r="32" spans="1:9" s="2" customFormat="1" ht="20" customHeight="1" thickBot="1" x14ac:dyDescent="0.25">
      <c r="A32" s="22" t="s">
        <v>633</v>
      </c>
      <c r="B32" s="23" t="s">
        <v>709</v>
      </c>
      <c r="C32" s="23" t="s">
        <v>772</v>
      </c>
      <c r="D32" s="23" t="s">
        <v>773</v>
      </c>
      <c r="E32" s="23" t="s">
        <v>774</v>
      </c>
      <c r="F32" s="14"/>
      <c r="G32" s="14"/>
      <c r="H32" s="14"/>
      <c r="I32" s="14"/>
    </row>
    <row r="33" spans="1:5" ht="15" customHeight="1" x14ac:dyDescent="0.2">
      <c r="A33" s="120" t="s">
        <v>420</v>
      </c>
      <c r="B33" s="120"/>
      <c r="C33" s="120"/>
      <c r="D33" s="120"/>
      <c r="E33" s="120"/>
    </row>
    <row r="34" spans="1:5" x14ac:dyDescent="0.2">
      <c r="A34" s="111"/>
      <c r="B34" s="111"/>
      <c r="C34" s="111"/>
      <c r="D34" s="111"/>
      <c r="E34" s="111"/>
    </row>
  </sheetData>
  <mergeCells count="2">
    <mergeCell ref="B3:E3"/>
    <mergeCell ref="A33:E34"/>
  </mergeCells>
  <pageMargins left="0.7" right="0.7" top="0.75" bottom="0.75" header="0.3" footer="0.3"/>
  <ignoredErrors>
    <ignoredError sqref="A1:E32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5EBF-7769-C546-91F8-62A8D2B628FE}">
  <sheetPr>
    <tabColor rgb="FF9AB4C0"/>
  </sheetPr>
  <dimension ref="A1:I28"/>
  <sheetViews>
    <sheetView workbookViewId="0"/>
  </sheetViews>
  <sheetFormatPr baseColWidth="10" defaultColWidth="9.1640625" defaultRowHeight="15" x14ac:dyDescent="0.2"/>
  <cols>
    <col min="1" max="1" width="36.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640</v>
      </c>
    </row>
    <row r="2" spans="1:9" x14ac:dyDescent="0.2">
      <c r="A2" s="6" t="s">
        <v>775</v>
      </c>
    </row>
    <row r="3" spans="1:9" ht="15" customHeight="1" x14ac:dyDescent="0.2">
      <c r="A3" s="39"/>
      <c r="B3" s="108" t="s">
        <v>388</v>
      </c>
      <c r="C3" s="108"/>
      <c r="D3" s="108"/>
      <c r="E3" s="108"/>
    </row>
    <row r="4" spans="1:9" ht="80" x14ac:dyDescent="0.2">
      <c r="A4" s="8" t="s">
        <v>49</v>
      </c>
      <c r="B4" s="41" t="s">
        <v>914</v>
      </c>
      <c r="C4" s="41" t="s">
        <v>745</v>
      </c>
      <c r="D4" s="41" t="s">
        <v>915</v>
      </c>
      <c r="E4" s="41" t="s">
        <v>746</v>
      </c>
    </row>
    <row r="5" spans="1:9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</row>
    <row r="6" spans="1:9" x14ac:dyDescent="0.2">
      <c r="A6" s="5" t="s">
        <v>669</v>
      </c>
      <c r="B6" s="7" t="s">
        <v>434</v>
      </c>
      <c r="C6" s="7" t="s">
        <v>440</v>
      </c>
      <c r="D6" s="7" t="s">
        <v>434</v>
      </c>
      <c r="E6" s="7" t="s">
        <v>559</v>
      </c>
    </row>
    <row r="7" spans="1:9" s="2" customFormat="1" ht="20" customHeight="1" x14ac:dyDescent="0.2">
      <c r="A7" s="2" t="s">
        <v>49</v>
      </c>
      <c r="B7" s="18" t="s">
        <v>403</v>
      </c>
      <c r="C7" s="18" t="s">
        <v>438</v>
      </c>
      <c r="D7" s="18" t="s">
        <v>439</v>
      </c>
      <c r="E7" s="18" t="s">
        <v>439</v>
      </c>
      <c r="F7" s="14"/>
      <c r="G7" s="14"/>
      <c r="H7" s="14"/>
      <c r="I7" s="14"/>
    </row>
    <row r="8" spans="1:9" x14ac:dyDescent="0.2">
      <c r="A8" s="5" t="s">
        <v>55</v>
      </c>
      <c r="B8" s="7" t="s">
        <v>365</v>
      </c>
      <c r="C8" s="7" t="s">
        <v>464</v>
      </c>
      <c r="D8" s="7" t="s">
        <v>398</v>
      </c>
      <c r="E8" s="7" t="s">
        <v>446</v>
      </c>
    </row>
    <row r="9" spans="1:9" s="2" customFormat="1" ht="20" customHeight="1" x14ac:dyDescent="0.2">
      <c r="A9" s="2" t="s">
        <v>49</v>
      </c>
      <c r="B9" s="18" t="s">
        <v>438</v>
      </c>
      <c r="C9" s="18" t="s">
        <v>438</v>
      </c>
      <c r="D9" s="18" t="s">
        <v>437</v>
      </c>
      <c r="E9" s="18" t="s">
        <v>437</v>
      </c>
      <c r="F9" s="14"/>
      <c r="G9" s="14"/>
      <c r="H9" s="14"/>
      <c r="I9" s="14"/>
    </row>
    <row r="10" spans="1:9" x14ac:dyDescent="0.2">
      <c r="A10" s="5" t="s">
        <v>490</v>
      </c>
      <c r="B10" s="7" t="s">
        <v>383</v>
      </c>
      <c r="C10" s="7" t="s">
        <v>372</v>
      </c>
      <c r="D10" s="7" t="s">
        <v>444</v>
      </c>
      <c r="E10" s="7" t="s">
        <v>365</v>
      </c>
    </row>
    <row r="11" spans="1:9" s="2" customFormat="1" ht="20" customHeight="1" x14ac:dyDescent="0.2">
      <c r="A11" s="2" t="s">
        <v>49</v>
      </c>
      <c r="B11" s="18" t="s">
        <v>438</v>
      </c>
      <c r="C11" s="18" t="s">
        <v>439</v>
      </c>
      <c r="D11" s="18" t="s">
        <v>437</v>
      </c>
      <c r="E11" s="18" t="s">
        <v>437</v>
      </c>
      <c r="F11" s="14"/>
      <c r="G11" s="14"/>
      <c r="H11" s="14"/>
      <c r="I11" s="14"/>
    </row>
    <row r="12" spans="1:9" x14ac:dyDescent="0.2">
      <c r="A12" s="5" t="s">
        <v>56</v>
      </c>
      <c r="B12" s="7" t="s">
        <v>365</v>
      </c>
      <c r="C12" s="7" t="s">
        <v>396</v>
      </c>
      <c r="D12" s="7" t="s">
        <v>436</v>
      </c>
      <c r="E12" s="7" t="s">
        <v>398</v>
      </c>
    </row>
    <row r="13" spans="1:9" s="2" customFormat="1" ht="20" customHeight="1" x14ac:dyDescent="0.2">
      <c r="A13" s="2" t="s">
        <v>49</v>
      </c>
      <c r="B13" s="18" t="s">
        <v>403</v>
      </c>
      <c r="C13" s="18" t="s">
        <v>438</v>
      </c>
      <c r="D13" s="18" t="s">
        <v>437</v>
      </c>
      <c r="E13" s="18" t="s">
        <v>437</v>
      </c>
      <c r="F13" s="14"/>
      <c r="G13" s="14"/>
      <c r="H13" s="14"/>
      <c r="I13" s="14"/>
    </row>
    <row r="14" spans="1:9" x14ac:dyDescent="0.2">
      <c r="A14" s="5" t="s">
        <v>491</v>
      </c>
      <c r="B14" s="7" t="s">
        <v>383</v>
      </c>
      <c r="C14" s="7" t="s">
        <v>372</v>
      </c>
      <c r="D14" s="7" t="s">
        <v>383</v>
      </c>
      <c r="E14" s="7" t="s">
        <v>365</v>
      </c>
    </row>
    <row r="15" spans="1:9" s="2" customFormat="1" ht="20" customHeight="1" x14ac:dyDescent="0.2">
      <c r="A15" s="2" t="s">
        <v>49</v>
      </c>
      <c r="B15" s="18" t="s">
        <v>438</v>
      </c>
      <c r="C15" s="18" t="s">
        <v>439</v>
      </c>
      <c r="D15" s="18" t="s">
        <v>437</v>
      </c>
      <c r="E15" s="18" t="s">
        <v>437</v>
      </c>
      <c r="F15" s="14"/>
      <c r="G15" s="14"/>
      <c r="H15" s="14"/>
      <c r="I15" s="14"/>
    </row>
    <row r="16" spans="1:9" x14ac:dyDescent="0.2">
      <c r="A16" s="5" t="s">
        <v>57</v>
      </c>
      <c r="B16" s="7" t="s">
        <v>413</v>
      </c>
      <c r="C16" s="7" t="s">
        <v>348</v>
      </c>
      <c r="D16" s="7" t="s">
        <v>755</v>
      </c>
      <c r="E16" s="7" t="s">
        <v>571</v>
      </c>
    </row>
    <row r="17" spans="1:9" s="2" customFormat="1" ht="20" customHeight="1" x14ac:dyDescent="0.2">
      <c r="A17" s="2" t="s">
        <v>49</v>
      </c>
      <c r="B17" s="18" t="s">
        <v>438</v>
      </c>
      <c r="C17" s="18" t="s">
        <v>439</v>
      </c>
      <c r="D17" s="18" t="s">
        <v>437</v>
      </c>
      <c r="E17" s="18" t="s">
        <v>437</v>
      </c>
      <c r="F17" s="14"/>
      <c r="G17" s="14"/>
      <c r="H17" s="14"/>
      <c r="I17" s="14"/>
    </row>
    <row r="18" spans="1:9" x14ac:dyDescent="0.2">
      <c r="A18" s="5" t="s">
        <v>492</v>
      </c>
      <c r="B18" s="7" t="s">
        <v>464</v>
      </c>
      <c r="C18" s="7" t="s">
        <v>735</v>
      </c>
      <c r="D18" s="7" t="s">
        <v>383</v>
      </c>
      <c r="E18" s="7" t="s">
        <v>348</v>
      </c>
    </row>
    <row r="19" spans="1:9" s="2" customFormat="1" ht="20" customHeight="1" x14ac:dyDescent="0.2">
      <c r="A19" s="2" t="s">
        <v>49</v>
      </c>
      <c r="B19" s="18" t="s">
        <v>438</v>
      </c>
      <c r="C19" s="18" t="s">
        <v>439</v>
      </c>
      <c r="D19" s="18" t="s">
        <v>437</v>
      </c>
      <c r="E19" s="18" t="s">
        <v>474</v>
      </c>
      <c r="F19" s="14"/>
      <c r="G19" s="14"/>
      <c r="H19" s="14"/>
      <c r="I19" s="14"/>
    </row>
    <row r="20" spans="1:9" x14ac:dyDescent="0.2">
      <c r="A20" s="5" t="s">
        <v>621</v>
      </c>
      <c r="B20" s="7" t="s">
        <v>715</v>
      </c>
      <c r="C20" s="7" t="s">
        <v>672</v>
      </c>
      <c r="D20" s="7" t="s">
        <v>776</v>
      </c>
      <c r="E20" s="7" t="s">
        <v>759</v>
      </c>
    </row>
    <row r="21" spans="1:9" x14ac:dyDescent="0.2">
      <c r="A21" s="5" t="s">
        <v>49</v>
      </c>
      <c r="B21" s="50" t="s">
        <v>403</v>
      </c>
      <c r="C21" s="50" t="s">
        <v>403</v>
      </c>
      <c r="D21" s="50" t="s">
        <v>438</v>
      </c>
      <c r="E21" s="50" t="s">
        <v>438</v>
      </c>
    </row>
    <row r="22" spans="1:9" x14ac:dyDescent="0.2">
      <c r="A22" s="8" t="s">
        <v>49</v>
      </c>
      <c r="B22" s="8" t="s">
        <v>49</v>
      </c>
      <c r="C22" s="8" t="s">
        <v>49</v>
      </c>
      <c r="D22" s="8" t="s">
        <v>49</v>
      </c>
      <c r="E22" s="8" t="s">
        <v>49</v>
      </c>
    </row>
    <row r="23" spans="1:9" s="2" customFormat="1" ht="20" customHeight="1" x14ac:dyDescent="0.2">
      <c r="A23" s="2" t="s">
        <v>416</v>
      </c>
      <c r="B23" s="14" t="s">
        <v>777</v>
      </c>
      <c r="C23" s="14" t="s">
        <v>778</v>
      </c>
      <c r="D23" s="14" t="s">
        <v>779</v>
      </c>
      <c r="E23" s="14" t="s">
        <v>780</v>
      </c>
      <c r="F23" s="14"/>
      <c r="G23" s="14"/>
      <c r="H23" s="14"/>
      <c r="I23" s="14"/>
    </row>
    <row r="24" spans="1:9" s="2" customFormat="1" ht="20" customHeight="1" thickBot="1" x14ac:dyDescent="0.25">
      <c r="A24" s="22" t="s">
        <v>633</v>
      </c>
      <c r="B24" s="23" t="s">
        <v>653</v>
      </c>
      <c r="C24" s="23" t="s">
        <v>772</v>
      </c>
      <c r="D24" s="23" t="s">
        <v>781</v>
      </c>
      <c r="E24" s="23" t="s">
        <v>782</v>
      </c>
      <c r="F24" s="14"/>
      <c r="G24" s="14"/>
      <c r="H24" s="14"/>
      <c r="I24" s="14"/>
    </row>
    <row r="25" spans="1:9" ht="15" customHeight="1" x14ac:dyDescent="0.2">
      <c r="A25" s="120" t="s">
        <v>420</v>
      </c>
      <c r="B25" s="120"/>
      <c r="C25" s="120"/>
      <c r="D25" s="120"/>
      <c r="E25" s="120"/>
    </row>
    <row r="26" spans="1:9" ht="15" customHeight="1" x14ac:dyDescent="0.2">
      <c r="A26" s="111"/>
      <c r="B26" s="111"/>
      <c r="C26" s="111"/>
      <c r="D26" s="111"/>
      <c r="E26" s="111"/>
    </row>
    <row r="27" spans="1:9" ht="15" customHeight="1" x14ac:dyDescent="0.2">
      <c r="A27" s="110"/>
      <c r="B27" s="110"/>
      <c r="C27" s="110"/>
      <c r="D27" s="110"/>
      <c r="E27" s="110"/>
    </row>
    <row r="28" spans="1:9" x14ac:dyDescent="0.2">
      <c r="A28" s="110"/>
      <c r="B28" s="110"/>
      <c r="C28" s="110"/>
      <c r="D28" s="110"/>
      <c r="E28" s="110"/>
    </row>
  </sheetData>
  <mergeCells count="3">
    <mergeCell ref="A25:E26"/>
    <mergeCell ref="B3:E3"/>
    <mergeCell ref="A27:E28"/>
  </mergeCells>
  <pageMargins left="0.7" right="0.7" top="0.75" bottom="0.75" header="0.3" footer="0.3"/>
  <ignoredErrors>
    <ignoredError sqref="B6:E24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8F9C-5E80-DB43-829F-C2BAA298184B}">
  <sheetPr>
    <tabColor rgb="FF9AB4C0"/>
  </sheetPr>
  <dimension ref="A1:I36"/>
  <sheetViews>
    <sheetView workbookViewId="0"/>
  </sheetViews>
  <sheetFormatPr baseColWidth="10" defaultColWidth="9.1640625" defaultRowHeight="15" x14ac:dyDescent="0.2"/>
  <cols>
    <col min="1" max="1" width="25.164062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640</v>
      </c>
    </row>
    <row r="2" spans="1:9" x14ac:dyDescent="0.2">
      <c r="A2" s="6" t="s">
        <v>783</v>
      </c>
    </row>
    <row r="3" spans="1:9" x14ac:dyDescent="0.2">
      <c r="A3" s="39"/>
      <c r="B3" s="108" t="s">
        <v>388</v>
      </c>
      <c r="C3" s="108"/>
      <c r="D3" s="108"/>
      <c r="E3" s="108"/>
    </row>
    <row r="4" spans="1:9" ht="80" x14ac:dyDescent="0.2">
      <c r="A4" s="8" t="s">
        <v>49</v>
      </c>
      <c r="B4" s="41" t="s">
        <v>914</v>
      </c>
      <c r="C4" s="41" t="s">
        <v>745</v>
      </c>
      <c r="D4" s="41" t="s">
        <v>915</v>
      </c>
      <c r="E4" s="41" t="s">
        <v>746</v>
      </c>
    </row>
    <row r="5" spans="1:9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</row>
    <row r="6" spans="1:9" x14ac:dyDescent="0.2">
      <c r="A6" s="5" t="s">
        <v>511</v>
      </c>
      <c r="B6" s="7" t="s">
        <v>642</v>
      </c>
      <c r="C6" s="7" t="s">
        <v>434</v>
      </c>
      <c r="D6" s="7" t="s">
        <v>687</v>
      </c>
      <c r="E6" s="7" t="s">
        <v>446</v>
      </c>
    </row>
    <row r="7" spans="1:9" s="2" customFormat="1" ht="20" customHeight="1" x14ac:dyDescent="0.2">
      <c r="A7" s="2" t="s">
        <v>49</v>
      </c>
      <c r="B7" s="18" t="s">
        <v>438</v>
      </c>
      <c r="C7" s="18" t="s">
        <v>439</v>
      </c>
      <c r="D7" s="18" t="s">
        <v>474</v>
      </c>
      <c r="E7" s="18" t="s">
        <v>474</v>
      </c>
      <c r="F7" s="14"/>
      <c r="G7" s="14"/>
      <c r="H7" s="14"/>
      <c r="I7" s="14"/>
    </row>
    <row r="8" spans="1:9" x14ac:dyDescent="0.2">
      <c r="A8" s="5" t="s">
        <v>512</v>
      </c>
      <c r="B8" s="7" t="s">
        <v>469</v>
      </c>
      <c r="C8" s="7" t="s">
        <v>464</v>
      </c>
      <c r="D8" s="7" t="s">
        <v>498</v>
      </c>
      <c r="E8" s="7" t="s">
        <v>369</v>
      </c>
    </row>
    <row r="9" spans="1:9" s="2" customFormat="1" ht="20" customHeight="1" x14ac:dyDescent="0.2">
      <c r="A9" s="2" t="s">
        <v>49</v>
      </c>
      <c r="B9" s="18" t="s">
        <v>438</v>
      </c>
      <c r="C9" s="18" t="s">
        <v>437</v>
      </c>
      <c r="D9" s="18" t="s">
        <v>473</v>
      </c>
      <c r="E9" s="18" t="s">
        <v>474</v>
      </c>
      <c r="F9" s="14"/>
      <c r="G9" s="14"/>
      <c r="H9" s="14"/>
      <c r="I9" s="14"/>
    </row>
    <row r="10" spans="1:9" x14ac:dyDescent="0.2">
      <c r="A10" s="5" t="s">
        <v>55</v>
      </c>
      <c r="B10" s="7" t="s">
        <v>365</v>
      </c>
      <c r="C10" s="7" t="s">
        <v>466</v>
      </c>
      <c r="D10" s="7" t="s">
        <v>446</v>
      </c>
      <c r="E10" s="7" t="s">
        <v>383</v>
      </c>
    </row>
    <row r="11" spans="1:9" s="2" customFormat="1" ht="20" customHeight="1" x14ac:dyDescent="0.2">
      <c r="A11" s="2" t="s">
        <v>49</v>
      </c>
      <c r="B11" s="18" t="s">
        <v>439</v>
      </c>
      <c r="C11" s="18" t="s">
        <v>437</v>
      </c>
      <c r="D11" s="18" t="s">
        <v>473</v>
      </c>
      <c r="E11" s="18" t="s">
        <v>473</v>
      </c>
      <c r="F11" s="14"/>
      <c r="G11" s="14"/>
      <c r="H11" s="14"/>
      <c r="I11" s="14"/>
    </row>
    <row r="12" spans="1:9" x14ac:dyDescent="0.2">
      <c r="A12" s="5" t="s">
        <v>505</v>
      </c>
      <c r="B12" s="7" t="s">
        <v>383</v>
      </c>
      <c r="C12" s="7" t="s">
        <v>434</v>
      </c>
      <c r="D12" s="7" t="s">
        <v>497</v>
      </c>
      <c r="E12" s="7" t="s">
        <v>446</v>
      </c>
    </row>
    <row r="13" spans="1:9" s="2" customFormat="1" ht="20" customHeight="1" x14ac:dyDescent="0.2">
      <c r="A13" s="2" t="s">
        <v>49</v>
      </c>
      <c r="B13" s="18" t="s">
        <v>439</v>
      </c>
      <c r="C13" s="18" t="s">
        <v>474</v>
      </c>
      <c r="D13" s="18" t="s">
        <v>526</v>
      </c>
      <c r="E13" s="18" t="s">
        <v>526</v>
      </c>
      <c r="F13" s="14"/>
      <c r="G13" s="14"/>
      <c r="H13" s="14"/>
      <c r="I13" s="14"/>
    </row>
    <row r="14" spans="1:9" x14ac:dyDescent="0.2">
      <c r="A14" s="5" t="s">
        <v>506</v>
      </c>
      <c r="B14" s="7" t="s">
        <v>372</v>
      </c>
      <c r="C14" s="7" t="s">
        <v>433</v>
      </c>
      <c r="D14" s="7" t="s">
        <v>497</v>
      </c>
      <c r="E14" s="7" t="s">
        <v>446</v>
      </c>
    </row>
    <row r="15" spans="1:9" s="2" customFormat="1" ht="20" customHeight="1" x14ac:dyDescent="0.2">
      <c r="A15" s="2" t="s">
        <v>49</v>
      </c>
      <c r="B15" s="18" t="s">
        <v>437</v>
      </c>
      <c r="C15" s="18" t="s">
        <v>473</v>
      </c>
      <c r="D15" s="18" t="s">
        <v>527</v>
      </c>
      <c r="E15" s="18" t="s">
        <v>527</v>
      </c>
      <c r="F15" s="14"/>
      <c r="G15" s="14"/>
      <c r="H15" s="14"/>
      <c r="I15" s="14"/>
    </row>
    <row r="16" spans="1:9" x14ac:dyDescent="0.2">
      <c r="A16" s="5" t="s">
        <v>56</v>
      </c>
      <c r="B16" s="7" t="s">
        <v>372</v>
      </c>
      <c r="C16" s="7" t="s">
        <v>467</v>
      </c>
      <c r="D16" s="7" t="s">
        <v>348</v>
      </c>
      <c r="E16" s="7" t="s">
        <v>784</v>
      </c>
    </row>
    <row r="17" spans="1:9" s="2" customFormat="1" ht="20" customHeight="1" x14ac:dyDescent="0.2">
      <c r="A17" s="2" t="s">
        <v>49</v>
      </c>
      <c r="B17" s="18" t="s">
        <v>439</v>
      </c>
      <c r="C17" s="18" t="s">
        <v>437</v>
      </c>
      <c r="D17" s="18" t="s">
        <v>526</v>
      </c>
      <c r="E17" s="18" t="s">
        <v>526</v>
      </c>
      <c r="F17" s="14"/>
      <c r="G17" s="14"/>
      <c r="H17" s="14"/>
      <c r="I17" s="14"/>
    </row>
    <row r="18" spans="1:9" x14ac:dyDescent="0.2">
      <c r="A18" s="5" t="s">
        <v>507</v>
      </c>
      <c r="B18" s="7" t="s">
        <v>446</v>
      </c>
      <c r="C18" s="7" t="s">
        <v>434</v>
      </c>
      <c r="D18" s="7" t="s">
        <v>785</v>
      </c>
      <c r="E18" s="7" t="s">
        <v>477</v>
      </c>
    </row>
    <row r="19" spans="1:9" s="2" customFormat="1" ht="20" customHeight="1" x14ac:dyDescent="0.2">
      <c r="A19" s="2" t="s">
        <v>49</v>
      </c>
      <c r="B19" s="18" t="s">
        <v>439</v>
      </c>
      <c r="C19" s="18" t="s">
        <v>474</v>
      </c>
      <c r="D19" s="18" t="s">
        <v>526</v>
      </c>
      <c r="E19" s="18" t="s">
        <v>526</v>
      </c>
      <c r="F19" s="14"/>
      <c r="G19" s="14"/>
      <c r="H19" s="14"/>
      <c r="I19" s="14"/>
    </row>
    <row r="20" spans="1:9" x14ac:dyDescent="0.2">
      <c r="A20" s="5" t="s">
        <v>508</v>
      </c>
      <c r="B20" s="7" t="s">
        <v>383</v>
      </c>
      <c r="C20" s="7" t="s">
        <v>519</v>
      </c>
      <c r="D20" s="7" t="s">
        <v>472</v>
      </c>
      <c r="E20" s="7" t="s">
        <v>481</v>
      </c>
    </row>
    <row r="21" spans="1:9" s="2" customFormat="1" ht="20" customHeight="1" x14ac:dyDescent="0.2">
      <c r="A21" s="2" t="s">
        <v>49</v>
      </c>
      <c r="B21" s="18" t="s">
        <v>437</v>
      </c>
      <c r="C21" s="18" t="s">
        <v>474</v>
      </c>
      <c r="D21" s="18" t="s">
        <v>527</v>
      </c>
      <c r="E21" s="18" t="s">
        <v>527</v>
      </c>
      <c r="F21" s="14"/>
      <c r="G21" s="14"/>
      <c r="H21" s="14"/>
      <c r="I21" s="14"/>
    </row>
    <row r="22" spans="1:9" x14ac:dyDescent="0.2">
      <c r="A22" s="5" t="s">
        <v>57</v>
      </c>
      <c r="B22" s="7" t="s">
        <v>348</v>
      </c>
      <c r="C22" s="7" t="s">
        <v>402</v>
      </c>
      <c r="D22" s="7" t="s">
        <v>786</v>
      </c>
      <c r="E22" s="7" t="s">
        <v>471</v>
      </c>
    </row>
    <row r="23" spans="1:9" s="2" customFormat="1" ht="20" customHeight="1" x14ac:dyDescent="0.2">
      <c r="A23" s="2" t="s">
        <v>49</v>
      </c>
      <c r="B23" s="18" t="s">
        <v>438</v>
      </c>
      <c r="C23" s="18" t="s">
        <v>437</v>
      </c>
      <c r="D23" s="18" t="s">
        <v>473</v>
      </c>
      <c r="E23" s="18" t="s">
        <v>473</v>
      </c>
      <c r="F23" s="14"/>
      <c r="G23" s="14"/>
      <c r="H23" s="14"/>
      <c r="I23" s="14"/>
    </row>
    <row r="24" spans="1:9" x14ac:dyDescent="0.2">
      <c r="A24" s="5" t="s">
        <v>509</v>
      </c>
      <c r="B24" s="7" t="s">
        <v>376</v>
      </c>
      <c r="C24" s="7" t="s">
        <v>433</v>
      </c>
      <c r="D24" s="7" t="s">
        <v>787</v>
      </c>
      <c r="E24" s="7" t="s">
        <v>376</v>
      </c>
    </row>
    <row r="25" spans="1:9" s="2" customFormat="1" ht="20" customHeight="1" x14ac:dyDescent="0.2">
      <c r="A25" s="2" t="s">
        <v>49</v>
      </c>
      <c r="B25" s="18" t="s">
        <v>439</v>
      </c>
      <c r="C25" s="18" t="s">
        <v>437</v>
      </c>
      <c r="D25" s="18" t="s">
        <v>526</v>
      </c>
      <c r="E25" s="18" t="s">
        <v>526</v>
      </c>
      <c r="F25" s="14"/>
      <c r="G25" s="14"/>
      <c r="H25" s="14"/>
      <c r="I25" s="14"/>
    </row>
    <row r="26" spans="1:9" x14ac:dyDescent="0.2">
      <c r="A26" s="5" t="s">
        <v>510</v>
      </c>
      <c r="B26" s="7" t="s">
        <v>469</v>
      </c>
      <c r="C26" s="7" t="s">
        <v>788</v>
      </c>
      <c r="D26" s="7" t="s">
        <v>376</v>
      </c>
      <c r="E26" s="7" t="s">
        <v>519</v>
      </c>
    </row>
    <row r="27" spans="1:9" s="2" customFormat="1" ht="20" customHeight="1" x14ac:dyDescent="0.2">
      <c r="A27" s="2" t="s">
        <v>49</v>
      </c>
      <c r="B27" s="18" t="s">
        <v>437</v>
      </c>
      <c r="C27" s="18" t="s">
        <v>474</v>
      </c>
      <c r="D27" s="18" t="s">
        <v>685</v>
      </c>
      <c r="E27" s="18" t="s">
        <v>685</v>
      </c>
      <c r="F27" s="14"/>
      <c r="G27" s="14"/>
      <c r="H27" s="14"/>
      <c r="I27" s="14"/>
    </row>
    <row r="28" spans="1:9" x14ac:dyDescent="0.2">
      <c r="A28" s="5" t="s">
        <v>621</v>
      </c>
      <c r="B28" s="7" t="s">
        <v>789</v>
      </c>
      <c r="C28" s="7" t="s">
        <v>644</v>
      </c>
      <c r="D28" s="7" t="s">
        <v>790</v>
      </c>
      <c r="E28" s="7" t="s">
        <v>791</v>
      </c>
    </row>
    <row r="29" spans="1:9" x14ac:dyDescent="0.2">
      <c r="A29" s="5" t="s">
        <v>49</v>
      </c>
      <c r="B29" s="38" t="s">
        <v>438</v>
      </c>
      <c r="C29" s="38" t="s">
        <v>439</v>
      </c>
      <c r="D29" s="38" t="s">
        <v>437</v>
      </c>
      <c r="E29" s="38" t="s">
        <v>437</v>
      </c>
    </row>
    <row r="30" spans="1:9" x14ac:dyDescent="0.2">
      <c r="A30" s="8" t="s">
        <v>49</v>
      </c>
      <c r="B30" s="71" t="s">
        <v>49</v>
      </c>
      <c r="C30" s="71" t="s">
        <v>49</v>
      </c>
      <c r="D30" s="71" t="s">
        <v>49</v>
      </c>
      <c r="E30" s="71" t="s">
        <v>49</v>
      </c>
    </row>
    <row r="31" spans="1:9" s="2" customFormat="1" ht="20" customHeight="1" x14ac:dyDescent="0.2">
      <c r="A31" s="2" t="s">
        <v>416</v>
      </c>
      <c r="B31" s="14" t="s">
        <v>792</v>
      </c>
      <c r="C31" s="14" t="s">
        <v>793</v>
      </c>
      <c r="D31" s="14" t="s">
        <v>794</v>
      </c>
      <c r="E31" s="14" t="s">
        <v>795</v>
      </c>
      <c r="F31" s="14"/>
      <c r="G31" s="14"/>
      <c r="H31" s="14"/>
      <c r="I31" s="14"/>
    </row>
    <row r="32" spans="1:9" s="2" customFormat="1" ht="20" customHeight="1" thickBot="1" x14ac:dyDescent="0.25">
      <c r="A32" s="22" t="s">
        <v>633</v>
      </c>
      <c r="B32" s="23" t="s">
        <v>709</v>
      </c>
      <c r="C32" s="23" t="s">
        <v>654</v>
      </c>
      <c r="D32" s="23" t="s">
        <v>796</v>
      </c>
      <c r="E32" s="23" t="s">
        <v>797</v>
      </c>
      <c r="F32" s="14"/>
      <c r="G32" s="14"/>
      <c r="H32" s="14"/>
      <c r="I32" s="14"/>
    </row>
    <row r="33" spans="1:5" ht="15" customHeight="1" x14ac:dyDescent="0.2">
      <c r="A33" s="120" t="s">
        <v>420</v>
      </c>
      <c r="B33" s="120"/>
      <c r="C33" s="120"/>
      <c r="D33" s="120"/>
      <c r="E33" s="120"/>
    </row>
    <row r="34" spans="1:5" x14ac:dyDescent="0.2">
      <c r="A34" s="111"/>
      <c r="B34" s="111"/>
      <c r="C34" s="111"/>
      <c r="D34" s="111"/>
      <c r="E34" s="111"/>
    </row>
    <row r="35" spans="1:5" ht="15" customHeight="1" x14ac:dyDescent="0.2">
      <c r="A35" s="110"/>
      <c r="B35" s="110"/>
      <c r="C35" s="110"/>
      <c r="D35" s="110"/>
      <c r="E35" s="110"/>
    </row>
    <row r="36" spans="1:5" x14ac:dyDescent="0.2">
      <c r="A36" s="110"/>
      <c r="B36" s="110"/>
      <c r="C36" s="110"/>
      <c r="D36" s="110"/>
      <c r="E36" s="110"/>
    </row>
  </sheetData>
  <mergeCells count="3">
    <mergeCell ref="A33:E34"/>
    <mergeCell ref="B3:E3"/>
    <mergeCell ref="A35:E36"/>
  </mergeCells>
  <pageMargins left="0.7" right="0.7" top="0.75" bottom="0.75" header="0.3" footer="0.3"/>
  <ignoredErrors>
    <ignoredError sqref="A6:E34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9CBF-B58C-5944-970E-C78DB06A371D}">
  <sheetPr>
    <tabColor rgb="FF9AB4C0"/>
  </sheetPr>
  <dimension ref="A1:I26"/>
  <sheetViews>
    <sheetView workbookViewId="0"/>
  </sheetViews>
  <sheetFormatPr baseColWidth="10" defaultColWidth="9.1640625" defaultRowHeight="15" x14ac:dyDescent="0.2"/>
  <cols>
    <col min="1" max="1" width="36.8320312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640</v>
      </c>
    </row>
    <row r="2" spans="1:9" x14ac:dyDescent="0.2">
      <c r="A2" s="6" t="s">
        <v>798</v>
      </c>
    </row>
    <row r="3" spans="1:9" x14ac:dyDescent="0.2">
      <c r="A3" s="39"/>
      <c r="B3" s="108" t="s">
        <v>388</v>
      </c>
      <c r="C3" s="108"/>
      <c r="D3" s="108"/>
      <c r="E3" s="108"/>
    </row>
    <row r="4" spans="1:9" ht="80" x14ac:dyDescent="0.2">
      <c r="A4" s="8" t="s">
        <v>49</v>
      </c>
      <c r="B4" s="41" t="s">
        <v>914</v>
      </c>
      <c r="C4" s="41" t="s">
        <v>745</v>
      </c>
      <c r="D4" s="41" t="s">
        <v>915</v>
      </c>
      <c r="E4" s="41" t="s">
        <v>746</v>
      </c>
    </row>
    <row r="5" spans="1:9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</row>
    <row r="6" spans="1:9" x14ac:dyDescent="0.2">
      <c r="A6" s="5" t="s">
        <v>699</v>
      </c>
      <c r="B6" s="7" t="s">
        <v>365</v>
      </c>
      <c r="C6" s="7" t="s">
        <v>369</v>
      </c>
      <c r="D6" s="7" t="s">
        <v>560</v>
      </c>
      <c r="E6" s="7" t="s">
        <v>372</v>
      </c>
    </row>
    <row r="7" spans="1:9" s="2" customFormat="1" ht="20" customHeight="1" x14ac:dyDescent="0.2">
      <c r="A7" s="2" t="s">
        <v>49</v>
      </c>
      <c r="B7" s="18" t="s">
        <v>403</v>
      </c>
      <c r="C7" s="18" t="s">
        <v>438</v>
      </c>
      <c r="D7" s="18" t="s">
        <v>438</v>
      </c>
      <c r="E7" s="18" t="s">
        <v>438</v>
      </c>
      <c r="F7" s="14"/>
      <c r="G7" s="14"/>
      <c r="H7" s="14"/>
      <c r="I7" s="14"/>
    </row>
    <row r="8" spans="1:9" x14ac:dyDescent="0.2">
      <c r="A8" s="5" t="s">
        <v>55</v>
      </c>
      <c r="B8" s="7" t="s">
        <v>619</v>
      </c>
      <c r="C8" s="7" t="s">
        <v>399</v>
      </c>
      <c r="D8" s="7" t="s">
        <v>430</v>
      </c>
      <c r="E8" s="7" t="s">
        <v>559</v>
      </c>
    </row>
    <row r="9" spans="1:9" s="2" customFormat="1" ht="20" customHeight="1" x14ac:dyDescent="0.2">
      <c r="A9" s="2" t="s">
        <v>49</v>
      </c>
      <c r="B9" s="18" t="s">
        <v>403</v>
      </c>
      <c r="C9" s="18" t="s">
        <v>438</v>
      </c>
      <c r="D9" s="18" t="s">
        <v>439</v>
      </c>
      <c r="E9" s="18" t="s">
        <v>439</v>
      </c>
      <c r="F9" s="14"/>
      <c r="G9" s="14"/>
      <c r="H9" s="14"/>
      <c r="I9" s="14"/>
    </row>
    <row r="10" spans="1:9" x14ac:dyDescent="0.2">
      <c r="A10" s="5" t="s">
        <v>701</v>
      </c>
      <c r="B10" s="7" t="s">
        <v>469</v>
      </c>
      <c r="C10" s="7" t="s">
        <v>440</v>
      </c>
      <c r="D10" s="7" t="s">
        <v>376</v>
      </c>
      <c r="E10" s="7" t="s">
        <v>348</v>
      </c>
    </row>
    <row r="11" spans="1:9" s="2" customFormat="1" ht="20" customHeight="1" x14ac:dyDescent="0.2">
      <c r="A11" s="2" t="s">
        <v>49</v>
      </c>
      <c r="B11" s="18" t="s">
        <v>438</v>
      </c>
      <c r="C11" s="18" t="s">
        <v>439</v>
      </c>
      <c r="D11" s="18" t="s">
        <v>437</v>
      </c>
      <c r="E11" s="18" t="s">
        <v>437</v>
      </c>
      <c r="F11" s="14"/>
      <c r="G11" s="14"/>
      <c r="H11" s="14"/>
      <c r="I11" s="14"/>
    </row>
    <row r="12" spans="1:9" x14ac:dyDescent="0.2">
      <c r="A12" s="5" t="s">
        <v>56</v>
      </c>
      <c r="B12" s="7" t="s">
        <v>401</v>
      </c>
      <c r="C12" s="7" t="s">
        <v>441</v>
      </c>
      <c r="D12" s="7" t="s">
        <v>367</v>
      </c>
      <c r="E12" s="7" t="s">
        <v>431</v>
      </c>
    </row>
    <row r="13" spans="1:9" s="2" customFormat="1" ht="20" customHeight="1" x14ac:dyDescent="0.2">
      <c r="A13" s="2" t="s">
        <v>49</v>
      </c>
      <c r="B13" s="18" t="s">
        <v>403</v>
      </c>
      <c r="C13" s="18" t="s">
        <v>438</v>
      </c>
      <c r="D13" s="18" t="s">
        <v>439</v>
      </c>
      <c r="E13" s="18" t="s">
        <v>439</v>
      </c>
      <c r="F13" s="14"/>
      <c r="G13" s="14"/>
      <c r="H13" s="14"/>
      <c r="I13" s="14"/>
    </row>
    <row r="14" spans="1:9" x14ac:dyDescent="0.2">
      <c r="A14" s="5" t="s">
        <v>702</v>
      </c>
      <c r="B14" s="7" t="s">
        <v>469</v>
      </c>
      <c r="C14" s="7" t="s">
        <v>369</v>
      </c>
      <c r="D14" s="7" t="s">
        <v>466</v>
      </c>
      <c r="E14" s="7" t="s">
        <v>365</v>
      </c>
    </row>
    <row r="15" spans="1:9" s="2" customFormat="1" ht="20" customHeight="1" x14ac:dyDescent="0.2">
      <c r="A15" s="2" t="s">
        <v>49</v>
      </c>
      <c r="B15" s="18" t="s">
        <v>438</v>
      </c>
      <c r="C15" s="18" t="s">
        <v>439</v>
      </c>
      <c r="D15" s="18" t="s">
        <v>437</v>
      </c>
      <c r="E15" s="18" t="s">
        <v>437</v>
      </c>
      <c r="F15" s="14"/>
      <c r="G15" s="14"/>
      <c r="H15" s="14"/>
      <c r="I15" s="14"/>
    </row>
    <row r="16" spans="1:9" x14ac:dyDescent="0.2">
      <c r="A16" s="5" t="s">
        <v>57</v>
      </c>
      <c r="B16" s="7" t="s">
        <v>684</v>
      </c>
      <c r="C16" s="7" t="s">
        <v>376</v>
      </c>
      <c r="D16" s="7" t="s">
        <v>799</v>
      </c>
      <c r="E16" s="7" t="s">
        <v>571</v>
      </c>
    </row>
    <row r="17" spans="1:9" s="2" customFormat="1" ht="20" customHeight="1" x14ac:dyDescent="0.2">
      <c r="A17" s="2" t="s">
        <v>49</v>
      </c>
      <c r="B17" s="18" t="s">
        <v>403</v>
      </c>
      <c r="C17" s="18" t="s">
        <v>438</v>
      </c>
      <c r="D17" s="18" t="s">
        <v>439</v>
      </c>
      <c r="E17" s="18" t="s">
        <v>439</v>
      </c>
      <c r="F17" s="14"/>
      <c r="G17" s="14"/>
      <c r="H17" s="14"/>
      <c r="I17" s="14"/>
    </row>
    <row r="18" spans="1:9" x14ac:dyDescent="0.2">
      <c r="A18" s="5" t="s">
        <v>703</v>
      </c>
      <c r="B18" s="7" t="s">
        <v>369</v>
      </c>
      <c r="C18" s="7" t="s">
        <v>383</v>
      </c>
      <c r="D18" s="7" t="s">
        <v>383</v>
      </c>
      <c r="E18" s="7" t="s">
        <v>365</v>
      </c>
    </row>
    <row r="19" spans="1:9" s="2" customFormat="1" ht="20" customHeight="1" x14ac:dyDescent="0.2">
      <c r="A19" s="2" t="s">
        <v>49</v>
      </c>
      <c r="B19" s="18" t="s">
        <v>438</v>
      </c>
      <c r="C19" s="18" t="s">
        <v>439</v>
      </c>
      <c r="D19" s="18" t="s">
        <v>437</v>
      </c>
      <c r="E19" s="18" t="s">
        <v>437</v>
      </c>
      <c r="F19" s="14"/>
      <c r="G19" s="14"/>
      <c r="H19" s="14"/>
      <c r="I19" s="14"/>
    </row>
    <row r="20" spans="1:9" x14ac:dyDescent="0.2">
      <c r="A20" s="5" t="s">
        <v>621</v>
      </c>
      <c r="B20" s="7" t="s">
        <v>646</v>
      </c>
      <c r="C20" s="7" t="s">
        <v>644</v>
      </c>
      <c r="D20" s="7" t="s">
        <v>800</v>
      </c>
      <c r="E20" s="7" t="s">
        <v>801</v>
      </c>
    </row>
    <row r="21" spans="1:9" x14ac:dyDescent="0.2">
      <c r="A21" s="5" t="s">
        <v>49</v>
      </c>
      <c r="B21" s="38" t="s">
        <v>403</v>
      </c>
      <c r="C21" s="38" t="s">
        <v>403</v>
      </c>
      <c r="D21" s="38" t="s">
        <v>438</v>
      </c>
      <c r="E21" s="38" t="s">
        <v>438</v>
      </c>
    </row>
    <row r="22" spans="1:9" x14ac:dyDescent="0.2">
      <c r="A22" s="8" t="s">
        <v>49</v>
      </c>
      <c r="B22" s="71" t="s">
        <v>49</v>
      </c>
      <c r="C22" s="71" t="s">
        <v>49</v>
      </c>
      <c r="D22" s="71" t="s">
        <v>49</v>
      </c>
      <c r="E22" s="71" t="s">
        <v>49</v>
      </c>
    </row>
    <row r="23" spans="1:9" s="2" customFormat="1" ht="20" customHeight="1" x14ac:dyDescent="0.2">
      <c r="A23" s="2" t="s">
        <v>416</v>
      </c>
      <c r="B23" s="14" t="s">
        <v>448</v>
      </c>
      <c r="C23" s="14" t="s">
        <v>802</v>
      </c>
      <c r="D23" s="14" t="s">
        <v>630</v>
      </c>
      <c r="E23" s="14" t="s">
        <v>803</v>
      </c>
      <c r="F23" s="14"/>
      <c r="G23" s="14"/>
      <c r="H23" s="14"/>
      <c r="I23" s="14"/>
    </row>
    <row r="24" spans="1:9" s="2" customFormat="1" ht="20" customHeight="1" thickBot="1" x14ac:dyDescent="0.25">
      <c r="A24" s="22" t="s">
        <v>633</v>
      </c>
      <c r="B24" s="23" t="s">
        <v>653</v>
      </c>
      <c r="C24" s="23" t="s">
        <v>743</v>
      </c>
      <c r="D24" s="23" t="s">
        <v>804</v>
      </c>
      <c r="E24" s="23" t="s">
        <v>697</v>
      </c>
      <c r="F24" s="14"/>
      <c r="G24" s="14"/>
      <c r="H24" s="14"/>
      <c r="I24" s="14"/>
    </row>
    <row r="25" spans="1:9" ht="15" customHeight="1" x14ac:dyDescent="0.2">
      <c r="A25" s="120" t="s">
        <v>420</v>
      </c>
      <c r="B25" s="120"/>
      <c r="C25" s="120"/>
      <c r="D25" s="120"/>
      <c r="E25" s="120"/>
    </row>
    <row r="26" spans="1:9" ht="15" customHeight="1" x14ac:dyDescent="0.2">
      <c r="A26" s="111"/>
      <c r="B26" s="111"/>
      <c r="C26" s="111"/>
      <c r="D26" s="111"/>
      <c r="E26" s="111"/>
    </row>
  </sheetData>
  <mergeCells count="2">
    <mergeCell ref="B3:E3"/>
    <mergeCell ref="A25:E26"/>
  </mergeCells>
  <pageMargins left="0.7" right="0.7" top="0.75" bottom="0.75" header="0.3" footer="0.3"/>
  <ignoredErrors>
    <ignoredError sqref="A6:E26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E046-A4ED-F742-AEBD-A4488AEE366D}">
  <sheetPr>
    <tabColor rgb="FF9AB4C0"/>
  </sheetPr>
  <dimension ref="A1:I28"/>
  <sheetViews>
    <sheetView workbookViewId="0"/>
  </sheetViews>
  <sheetFormatPr baseColWidth="10" defaultColWidth="9.1640625" defaultRowHeight="15" x14ac:dyDescent="0.2"/>
  <cols>
    <col min="1" max="1" width="29.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640</v>
      </c>
    </row>
    <row r="2" spans="1:9" x14ac:dyDescent="0.2">
      <c r="A2" s="6" t="s">
        <v>805</v>
      </c>
    </row>
    <row r="3" spans="1:9" ht="15" customHeight="1" x14ac:dyDescent="0.2">
      <c r="A3" s="39"/>
      <c r="B3" s="108" t="s">
        <v>388</v>
      </c>
      <c r="C3" s="108"/>
      <c r="D3" s="108"/>
      <c r="E3" s="108"/>
    </row>
    <row r="4" spans="1:9" ht="80" x14ac:dyDescent="0.2">
      <c r="A4" s="8" t="s">
        <v>49</v>
      </c>
      <c r="B4" s="41" t="s">
        <v>914</v>
      </c>
      <c r="C4" s="41" t="s">
        <v>745</v>
      </c>
      <c r="D4" s="41" t="s">
        <v>915</v>
      </c>
      <c r="E4" s="41" t="s">
        <v>746</v>
      </c>
    </row>
    <row r="5" spans="1:9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</row>
    <row r="6" spans="1:9" x14ac:dyDescent="0.2">
      <c r="A6" s="5" t="s">
        <v>711</v>
      </c>
      <c r="B6" s="7" t="s">
        <v>372</v>
      </c>
      <c r="C6" s="7" t="s">
        <v>365</v>
      </c>
      <c r="D6" s="7" t="s">
        <v>444</v>
      </c>
      <c r="E6" s="7" t="s">
        <v>352</v>
      </c>
    </row>
    <row r="7" spans="1:9" s="2" customFormat="1" ht="20" customHeight="1" x14ac:dyDescent="0.2">
      <c r="A7" s="2" t="s">
        <v>49</v>
      </c>
      <c r="B7" s="18" t="s">
        <v>403</v>
      </c>
      <c r="C7" s="18" t="s">
        <v>438</v>
      </c>
      <c r="D7" s="18" t="s">
        <v>439</v>
      </c>
      <c r="E7" s="18" t="s">
        <v>439</v>
      </c>
      <c r="F7" s="14"/>
      <c r="G7" s="14"/>
      <c r="H7" s="14"/>
      <c r="I7" s="14"/>
    </row>
    <row r="8" spans="1:9" x14ac:dyDescent="0.2">
      <c r="A8" s="5" t="s">
        <v>55</v>
      </c>
      <c r="B8" s="7" t="s">
        <v>401</v>
      </c>
      <c r="C8" s="7" t="s">
        <v>643</v>
      </c>
      <c r="D8" s="7" t="s">
        <v>367</v>
      </c>
      <c r="E8" s="7" t="s">
        <v>495</v>
      </c>
    </row>
    <row r="9" spans="1:9" s="2" customFormat="1" ht="20" customHeight="1" x14ac:dyDescent="0.2">
      <c r="A9" s="2" t="s">
        <v>49</v>
      </c>
      <c r="B9" s="18" t="s">
        <v>403</v>
      </c>
      <c r="C9" s="18" t="s">
        <v>438</v>
      </c>
      <c r="D9" s="18" t="s">
        <v>439</v>
      </c>
      <c r="E9" s="18" t="s">
        <v>439</v>
      </c>
      <c r="F9" s="14"/>
      <c r="G9" s="14"/>
      <c r="H9" s="14"/>
      <c r="I9" s="14"/>
    </row>
    <row r="10" spans="1:9" x14ac:dyDescent="0.2">
      <c r="A10" s="5" t="s">
        <v>566</v>
      </c>
      <c r="B10" s="7" t="s">
        <v>469</v>
      </c>
      <c r="C10" s="7" t="s">
        <v>469</v>
      </c>
      <c r="D10" s="7" t="s">
        <v>348</v>
      </c>
      <c r="E10" s="7" t="s">
        <v>372</v>
      </c>
    </row>
    <row r="11" spans="1:9" s="2" customFormat="1" ht="20" customHeight="1" x14ac:dyDescent="0.2">
      <c r="A11" s="2" t="s">
        <v>49</v>
      </c>
      <c r="B11" s="18" t="s">
        <v>438</v>
      </c>
      <c r="C11" s="18" t="s">
        <v>439</v>
      </c>
      <c r="D11" s="18" t="s">
        <v>437</v>
      </c>
      <c r="E11" s="18" t="s">
        <v>437</v>
      </c>
      <c r="F11" s="14"/>
      <c r="G11" s="14"/>
      <c r="H11" s="14"/>
      <c r="I11" s="14"/>
    </row>
    <row r="12" spans="1:9" x14ac:dyDescent="0.2">
      <c r="A12" s="5" t="s">
        <v>56</v>
      </c>
      <c r="B12" s="7" t="s">
        <v>700</v>
      </c>
      <c r="C12" s="7" t="s">
        <v>396</v>
      </c>
      <c r="D12" s="7" t="s">
        <v>496</v>
      </c>
      <c r="E12" s="7" t="s">
        <v>806</v>
      </c>
    </row>
    <row r="13" spans="1:9" s="2" customFormat="1" ht="20" customHeight="1" x14ac:dyDescent="0.2">
      <c r="A13" s="2" t="s">
        <v>49</v>
      </c>
      <c r="B13" s="18" t="s">
        <v>403</v>
      </c>
      <c r="C13" s="18" t="s">
        <v>438</v>
      </c>
      <c r="D13" s="18" t="s">
        <v>439</v>
      </c>
      <c r="E13" s="18" t="s">
        <v>439</v>
      </c>
      <c r="F13" s="14"/>
      <c r="G13" s="14"/>
      <c r="H13" s="14"/>
      <c r="I13" s="14"/>
    </row>
    <row r="14" spans="1:9" x14ac:dyDescent="0.2">
      <c r="A14" s="5" t="s">
        <v>567</v>
      </c>
      <c r="B14" s="7" t="s">
        <v>434</v>
      </c>
      <c r="C14" s="7" t="s">
        <v>434</v>
      </c>
      <c r="D14" s="7" t="s">
        <v>440</v>
      </c>
      <c r="E14" s="7" t="s">
        <v>433</v>
      </c>
    </row>
    <row r="15" spans="1:9" s="2" customFormat="1" ht="20" customHeight="1" x14ac:dyDescent="0.2">
      <c r="A15" s="2" t="s">
        <v>49</v>
      </c>
      <c r="B15" s="18" t="s">
        <v>438</v>
      </c>
      <c r="C15" s="18" t="s">
        <v>439</v>
      </c>
      <c r="D15" s="18" t="s">
        <v>437</v>
      </c>
      <c r="E15" s="18" t="s">
        <v>437</v>
      </c>
      <c r="F15" s="14"/>
      <c r="G15" s="14"/>
      <c r="H15" s="14"/>
      <c r="I15" s="14"/>
    </row>
    <row r="16" spans="1:9" x14ac:dyDescent="0.2">
      <c r="A16" s="5" t="s">
        <v>57</v>
      </c>
      <c r="B16" s="7" t="s">
        <v>383</v>
      </c>
      <c r="C16" s="7" t="s">
        <v>559</v>
      </c>
      <c r="D16" s="7" t="s">
        <v>756</v>
      </c>
      <c r="E16" s="7" t="s">
        <v>402</v>
      </c>
    </row>
    <row r="17" spans="1:9" s="2" customFormat="1" ht="20" customHeight="1" x14ac:dyDescent="0.2">
      <c r="A17" s="2" t="s">
        <v>49</v>
      </c>
      <c r="B17" s="18" t="s">
        <v>403</v>
      </c>
      <c r="C17" s="18" t="s">
        <v>438</v>
      </c>
      <c r="D17" s="18" t="s">
        <v>439</v>
      </c>
      <c r="E17" s="18" t="s">
        <v>439</v>
      </c>
      <c r="F17" s="14"/>
      <c r="G17" s="14"/>
      <c r="H17" s="14"/>
      <c r="I17" s="14"/>
    </row>
    <row r="18" spans="1:9" x14ac:dyDescent="0.2">
      <c r="A18" s="5" t="s">
        <v>714</v>
      </c>
      <c r="B18" s="7" t="s">
        <v>348</v>
      </c>
      <c r="C18" s="7" t="s">
        <v>434</v>
      </c>
      <c r="D18" s="7" t="s">
        <v>372</v>
      </c>
      <c r="E18" s="7" t="s">
        <v>376</v>
      </c>
    </row>
    <row r="19" spans="1:9" s="2" customFormat="1" ht="20" customHeight="1" x14ac:dyDescent="0.2">
      <c r="A19" s="2" t="s">
        <v>49</v>
      </c>
      <c r="B19" s="18" t="s">
        <v>438</v>
      </c>
      <c r="C19" s="18" t="s">
        <v>439</v>
      </c>
      <c r="D19" s="18" t="s">
        <v>437</v>
      </c>
      <c r="E19" s="18" t="s">
        <v>437</v>
      </c>
      <c r="F19" s="14"/>
      <c r="G19" s="14"/>
      <c r="H19" s="14"/>
      <c r="I19" s="14"/>
    </row>
    <row r="20" spans="1:9" x14ac:dyDescent="0.2">
      <c r="A20" s="5" t="s">
        <v>621</v>
      </c>
      <c r="B20" s="7" t="s">
        <v>716</v>
      </c>
      <c r="C20" s="7" t="s">
        <v>645</v>
      </c>
      <c r="D20" s="7" t="s">
        <v>807</v>
      </c>
      <c r="E20" s="7" t="s">
        <v>808</v>
      </c>
    </row>
    <row r="21" spans="1:9" x14ac:dyDescent="0.2">
      <c r="A21" s="5" t="s">
        <v>49</v>
      </c>
      <c r="B21" s="50" t="s">
        <v>403</v>
      </c>
      <c r="C21" s="50" t="s">
        <v>403</v>
      </c>
      <c r="D21" s="50" t="s">
        <v>438</v>
      </c>
      <c r="E21" s="50" t="s">
        <v>438</v>
      </c>
    </row>
    <row r="22" spans="1:9" x14ac:dyDescent="0.2">
      <c r="A22" s="8" t="s">
        <v>49</v>
      </c>
      <c r="B22" s="8" t="s">
        <v>49</v>
      </c>
      <c r="C22" s="8" t="s">
        <v>49</v>
      </c>
      <c r="D22" s="8" t="s">
        <v>49</v>
      </c>
      <c r="E22" s="8" t="s">
        <v>49</v>
      </c>
    </row>
    <row r="23" spans="1:9" s="2" customFormat="1" ht="20" customHeight="1" x14ac:dyDescent="0.2">
      <c r="A23" s="2" t="s">
        <v>416</v>
      </c>
      <c r="B23" s="14" t="s">
        <v>809</v>
      </c>
      <c r="C23" s="14" t="s">
        <v>810</v>
      </c>
      <c r="D23" s="14" t="s">
        <v>802</v>
      </c>
      <c r="E23" s="14" t="s">
        <v>811</v>
      </c>
      <c r="F23" s="14"/>
      <c r="G23" s="14"/>
      <c r="H23" s="14"/>
      <c r="I23" s="14"/>
    </row>
    <row r="24" spans="1:9" s="2" customFormat="1" ht="20" customHeight="1" thickBot="1" x14ac:dyDescent="0.25">
      <c r="A24" s="22" t="s">
        <v>633</v>
      </c>
      <c r="B24" s="23" t="s">
        <v>709</v>
      </c>
      <c r="C24" s="23" t="s">
        <v>743</v>
      </c>
      <c r="D24" s="23" t="s">
        <v>812</v>
      </c>
      <c r="E24" s="23" t="s">
        <v>753</v>
      </c>
      <c r="F24" s="14"/>
      <c r="G24" s="14"/>
      <c r="H24" s="14"/>
      <c r="I24" s="14"/>
    </row>
    <row r="25" spans="1:9" ht="15" customHeight="1" x14ac:dyDescent="0.2">
      <c r="A25" s="120" t="s">
        <v>420</v>
      </c>
      <c r="B25" s="120"/>
      <c r="C25" s="120"/>
      <c r="D25" s="120"/>
      <c r="E25" s="120"/>
    </row>
    <row r="26" spans="1:9" ht="15" customHeight="1" x14ac:dyDescent="0.2">
      <c r="A26" s="111"/>
      <c r="B26" s="111"/>
      <c r="C26" s="111"/>
      <c r="D26" s="111"/>
      <c r="E26" s="111"/>
    </row>
    <row r="27" spans="1:9" ht="15" customHeight="1" x14ac:dyDescent="0.2">
      <c r="A27" s="110"/>
      <c r="B27" s="110"/>
      <c r="C27" s="110"/>
      <c r="D27" s="110"/>
      <c r="E27" s="110"/>
    </row>
    <row r="28" spans="1:9" x14ac:dyDescent="0.2">
      <c r="A28" s="110"/>
      <c r="B28" s="110"/>
      <c r="C28" s="110"/>
      <c r="D28" s="110"/>
      <c r="E28" s="110"/>
    </row>
  </sheetData>
  <mergeCells count="3">
    <mergeCell ref="A25:E26"/>
    <mergeCell ref="B3:E3"/>
    <mergeCell ref="A27:E28"/>
  </mergeCells>
  <pageMargins left="0.7" right="0.7" top="0.75" bottom="0.75" header="0.3" footer="0.3"/>
  <ignoredErrors>
    <ignoredError sqref="A6:E2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A593F-F6F7-4983-964B-E7E1190ECE5F}">
  <sheetPr>
    <tabColor theme="6" tint="0.59996337778862885"/>
  </sheetPr>
  <dimension ref="A1:J25"/>
  <sheetViews>
    <sheetView workbookViewId="0"/>
  </sheetViews>
  <sheetFormatPr baseColWidth="10" defaultColWidth="9.1640625" defaultRowHeight="15" x14ac:dyDescent="0.2"/>
  <cols>
    <col min="1" max="1" width="34.5" style="76" customWidth="1"/>
    <col min="2" max="4" width="13.5" style="76" customWidth="1"/>
    <col min="5" max="16384" width="9.1640625" style="76"/>
  </cols>
  <sheetData>
    <row r="1" spans="1:10" x14ac:dyDescent="0.2">
      <c r="A1" s="89" t="s">
        <v>890</v>
      </c>
    </row>
    <row r="3" spans="1:10" x14ac:dyDescent="0.2">
      <c r="B3" s="87" t="s">
        <v>50</v>
      </c>
      <c r="C3" s="87" t="s">
        <v>51</v>
      </c>
      <c r="D3" s="87" t="s">
        <v>53</v>
      </c>
    </row>
    <row r="4" spans="1:10" x14ac:dyDescent="0.2">
      <c r="B4" s="86" t="s">
        <v>883</v>
      </c>
      <c r="C4" s="86" t="s">
        <v>883</v>
      </c>
      <c r="D4" s="86" t="s">
        <v>60</v>
      </c>
      <c r="E4" s="85"/>
    </row>
    <row r="5" spans="1:10" ht="32" x14ac:dyDescent="0.2">
      <c r="A5" s="84" t="s">
        <v>339</v>
      </c>
      <c r="B5" s="83" t="s">
        <v>340</v>
      </c>
      <c r="C5" s="83" t="s">
        <v>341</v>
      </c>
      <c r="D5" s="83" t="s">
        <v>58</v>
      </c>
      <c r="E5" s="78"/>
    </row>
    <row r="6" spans="1:10" ht="16" x14ac:dyDescent="0.2">
      <c r="A6" s="82" t="s">
        <v>342</v>
      </c>
      <c r="B6" s="81" t="s">
        <v>343</v>
      </c>
      <c r="C6" s="81" t="s">
        <v>344</v>
      </c>
      <c r="D6" s="81" t="s">
        <v>345</v>
      </c>
      <c r="E6" s="78"/>
    </row>
    <row r="7" spans="1:10" s="5" customFormat="1" ht="20" customHeight="1" x14ac:dyDescent="0.2">
      <c r="A7" s="50"/>
      <c r="B7" s="50" t="s">
        <v>346</v>
      </c>
      <c r="C7" s="50" t="s">
        <v>347</v>
      </c>
      <c r="D7" s="50" t="s">
        <v>348</v>
      </c>
      <c r="E7" s="50"/>
      <c r="F7" s="7"/>
      <c r="G7" s="7"/>
      <c r="H7" s="7"/>
      <c r="I7" s="7"/>
      <c r="J7" s="7"/>
    </row>
    <row r="8" spans="1:10" ht="16" x14ac:dyDescent="0.2">
      <c r="A8" s="80" t="s">
        <v>349</v>
      </c>
      <c r="B8" s="79" t="s">
        <v>350</v>
      </c>
      <c r="C8" s="79" t="s">
        <v>351</v>
      </c>
      <c r="D8" s="79" t="s">
        <v>352</v>
      </c>
      <c r="E8" s="78"/>
    </row>
    <row r="9" spans="1:10" s="5" customFormat="1" ht="20" customHeight="1" x14ac:dyDescent="0.2">
      <c r="A9" s="50"/>
      <c r="B9" s="50" t="s">
        <v>353</v>
      </c>
      <c r="C9" s="50" t="s">
        <v>354</v>
      </c>
      <c r="D9" s="50" t="s">
        <v>348</v>
      </c>
      <c r="E9" s="50"/>
      <c r="F9" s="7"/>
      <c r="G9" s="7"/>
      <c r="H9" s="7"/>
      <c r="I9" s="7"/>
      <c r="J9" s="7"/>
    </row>
    <row r="10" spans="1:10" ht="16" x14ac:dyDescent="0.2">
      <c r="A10" s="80" t="s">
        <v>355</v>
      </c>
      <c r="B10" s="79" t="s">
        <v>346</v>
      </c>
      <c r="C10" s="79" t="s">
        <v>356</v>
      </c>
      <c r="D10" s="79" t="s">
        <v>357</v>
      </c>
      <c r="E10" s="78"/>
    </row>
    <row r="11" spans="1:10" s="5" customFormat="1" ht="20" customHeight="1" x14ac:dyDescent="0.2">
      <c r="A11" s="50"/>
      <c r="B11" s="50" t="s">
        <v>347</v>
      </c>
      <c r="C11" s="50" t="s">
        <v>346</v>
      </c>
      <c r="D11" s="50" t="s">
        <v>348</v>
      </c>
      <c r="E11" s="50"/>
      <c r="F11" s="7"/>
      <c r="G11" s="7"/>
      <c r="H11" s="7"/>
      <c r="I11" s="7"/>
      <c r="J11" s="7"/>
    </row>
    <row r="12" spans="1:10" ht="16" x14ac:dyDescent="0.2">
      <c r="A12" s="80" t="s">
        <v>358</v>
      </c>
      <c r="B12" s="79" t="s">
        <v>359</v>
      </c>
      <c r="C12" s="79" t="s">
        <v>360</v>
      </c>
      <c r="D12" s="79" t="s">
        <v>361</v>
      </c>
      <c r="E12" s="78"/>
    </row>
    <row r="13" spans="1:10" s="5" customFormat="1" ht="20" customHeight="1" x14ac:dyDescent="0.2">
      <c r="A13" s="50"/>
      <c r="B13" s="50" t="s">
        <v>362</v>
      </c>
      <c r="C13" s="50" t="s">
        <v>363</v>
      </c>
      <c r="D13" s="50" t="s">
        <v>348</v>
      </c>
      <c r="E13" s="50"/>
      <c r="F13" s="7"/>
      <c r="G13" s="7"/>
      <c r="H13" s="7"/>
      <c r="I13" s="7"/>
      <c r="J13" s="7"/>
    </row>
    <row r="14" spans="1:10" ht="16" x14ac:dyDescent="0.2">
      <c r="A14" s="80" t="s">
        <v>364</v>
      </c>
      <c r="B14" s="79" t="s">
        <v>365</v>
      </c>
      <c r="C14" s="79" t="s">
        <v>366</v>
      </c>
      <c r="D14" s="79" t="s">
        <v>367</v>
      </c>
      <c r="E14" s="78"/>
    </row>
    <row r="15" spans="1:10" s="5" customFormat="1" ht="20" customHeight="1" x14ac:dyDescent="0.2">
      <c r="A15" s="50"/>
      <c r="B15" s="50" t="s">
        <v>366</v>
      </c>
      <c r="C15" s="50" t="s">
        <v>368</v>
      </c>
      <c r="D15" s="50" t="s">
        <v>369</v>
      </c>
      <c r="E15" s="50"/>
      <c r="F15" s="7"/>
      <c r="G15" s="7"/>
      <c r="H15" s="7"/>
      <c r="I15" s="7"/>
      <c r="J15" s="7"/>
    </row>
    <row r="16" spans="1:10" ht="16" x14ac:dyDescent="0.2">
      <c r="A16" s="80" t="s">
        <v>885</v>
      </c>
      <c r="B16" s="79" t="s">
        <v>370</v>
      </c>
      <c r="C16" s="79" t="s">
        <v>371</v>
      </c>
      <c r="D16" s="79" t="s">
        <v>372</v>
      </c>
      <c r="E16" s="78"/>
    </row>
    <row r="17" spans="1:10" s="5" customFormat="1" ht="20" customHeight="1" x14ac:dyDescent="0.2">
      <c r="A17" s="50"/>
      <c r="B17" s="50" t="s">
        <v>373</v>
      </c>
      <c r="C17" s="50" t="s">
        <v>374</v>
      </c>
      <c r="D17" s="50" t="s">
        <v>348</v>
      </c>
      <c r="E17" s="50"/>
      <c r="F17" s="7"/>
      <c r="G17" s="7"/>
      <c r="H17" s="7"/>
      <c r="I17" s="7"/>
      <c r="J17" s="7"/>
    </row>
    <row r="18" spans="1:10" ht="16" x14ac:dyDescent="0.2">
      <c r="A18" s="80" t="s">
        <v>213</v>
      </c>
      <c r="B18" s="79" t="s">
        <v>375</v>
      </c>
      <c r="C18" s="79" t="s">
        <v>376</v>
      </c>
      <c r="D18" s="79" t="s">
        <v>377</v>
      </c>
      <c r="E18" s="78"/>
    </row>
    <row r="19" spans="1:10" s="5" customFormat="1" ht="20" customHeight="1" x14ac:dyDescent="0.2">
      <c r="A19" s="50"/>
      <c r="B19" s="50" t="s">
        <v>374</v>
      </c>
      <c r="C19" s="50" t="s">
        <v>351</v>
      </c>
      <c r="D19" s="50" t="s">
        <v>348</v>
      </c>
      <c r="E19" s="50"/>
      <c r="F19" s="7"/>
      <c r="G19" s="7"/>
      <c r="H19" s="7"/>
      <c r="I19" s="7"/>
      <c r="J19" s="7"/>
    </row>
    <row r="20" spans="1:10" ht="16" x14ac:dyDescent="0.2">
      <c r="A20" s="80" t="s">
        <v>891</v>
      </c>
      <c r="B20" s="79" t="s">
        <v>378</v>
      </c>
      <c r="C20" s="79" t="s">
        <v>379</v>
      </c>
      <c r="D20" s="79" t="s">
        <v>380</v>
      </c>
      <c r="E20" s="78"/>
    </row>
    <row r="21" spans="1:10" s="5" customFormat="1" ht="20" customHeight="1" thickBot="1" x14ac:dyDescent="0.25">
      <c r="A21" s="77"/>
      <c r="B21" s="77" t="s">
        <v>381</v>
      </c>
      <c r="C21" s="77" t="s">
        <v>382</v>
      </c>
      <c r="D21" s="77" t="s">
        <v>383</v>
      </c>
      <c r="E21" s="50"/>
      <c r="F21" s="7"/>
      <c r="G21" s="7"/>
      <c r="H21" s="7"/>
      <c r="I21" s="7"/>
      <c r="J21" s="7"/>
    </row>
    <row r="22" spans="1:10" ht="15" customHeight="1" x14ac:dyDescent="0.2">
      <c r="A22" s="94" t="s">
        <v>892</v>
      </c>
      <c r="B22" s="94"/>
      <c r="C22" s="94"/>
      <c r="D22" s="94"/>
    </row>
    <row r="23" spans="1:10" x14ac:dyDescent="0.2">
      <c r="A23" s="94"/>
      <c r="B23" s="94"/>
      <c r="C23" s="94"/>
      <c r="D23" s="94"/>
    </row>
    <row r="24" spans="1:10" x14ac:dyDescent="0.2">
      <c r="A24" s="94"/>
      <c r="B24" s="94"/>
      <c r="C24" s="94"/>
      <c r="D24" s="94"/>
    </row>
    <row r="25" spans="1:10" x14ac:dyDescent="0.2">
      <c r="A25" s="94"/>
      <c r="B25" s="94"/>
      <c r="C25" s="94"/>
      <c r="D25" s="94"/>
    </row>
  </sheetData>
  <mergeCells count="1">
    <mergeCell ref="A22:D25"/>
  </mergeCells>
  <pageMargins left="0.7" right="0.7" top="0.75" bottom="0.75" header="0.3" footer="0.3"/>
  <pageSetup orientation="portrait" r:id="rId1"/>
  <ignoredErrors>
    <ignoredError sqref="A3:D25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E23E5-9739-CB40-8B4E-A97170BEBB03}">
  <sheetPr>
    <tabColor rgb="FF9AB4C0"/>
  </sheetPr>
  <dimension ref="A1:I28"/>
  <sheetViews>
    <sheetView workbookViewId="0"/>
  </sheetViews>
  <sheetFormatPr baseColWidth="10" defaultColWidth="9.1640625" defaultRowHeight="15" x14ac:dyDescent="0.2"/>
  <cols>
    <col min="1" max="1" width="35.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640</v>
      </c>
    </row>
    <row r="2" spans="1:9" x14ac:dyDescent="0.2">
      <c r="A2" s="6" t="s">
        <v>813</v>
      </c>
    </row>
    <row r="3" spans="1:9" ht="15" customHeight="1" x14ac:dyDescent="0.2">
      <c r="A3" s="39"/>
      <c r="B3" s="108" t="s">
        <v>388</v>
      </c>
      <c r="C3" s="108"/>
      <c r="D3" s="108"/>
      <c r="E3" s="108"/>
    </row>
    <row r="4" spans="1:9" ht="80" x14ac:dyDescent="0.2">
      <c r="A4" s="8" t="s">
        <v>49</v>
      </c>
      <c r="B4" s="41" t="s">
        <v>914</v>
      </c>
      <c r="C4" s="41" t="s">
        <v>745</v>
      </c>
      <c r="D4" s="41" t="s">
        <v>915</v>
      </c>
      <c r="E4" s="41" t="s">
        <v>746</v>
      </c>
    </row>
    <row r="5" spans="1:9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</row>
    <row r="6" spans="1:9" x14ac:dyDescent="0.2">
      <c r="A6" s="5" t="s">
        <v>727</v>
      </c>
      <c r="B6" s="7" t="s">
        <v>469</v>
      </c>
      <c r="C6" s="7" t="s">
        <v>429</v>
      </c>
      <c r="D6" s="7" t="s">
        <v>434</v>
      </c>
      <c r="E6" s="7" t="s">
        <v>348</v>
      </c>
    </row>
    <row r="7" spans="1:9" s="2" customFormat="1" ht="20" customHeight="1" x14ac:dyDescent="0.2">
      <c r="A7" s="2" t="s">
        <v>49</v>
      </c>
      <c r="B7" s="18" t="s">
        <v>403</v>
      </c>
      <c r="C7" s="18" t="s">
        <v>438</v>
      </c>
      <c r="D7" s="18" t="s">
        <v>439</v>
      </c>
      <c r="E7" s="18" t="s">
        <v>439</v>
      </c>
      <c r="F7" s="14"/>
      <c r="G7" s="14"/>
      <c r="H7" s="14"/>
      <c r="I7" s="14"/>
    </row>
    <row r="8" spans="1:9" x14ac:dyDescent="0.2">
      <c r="A8" s="5" t="s">
        <v>55</v>
      </c>
      <c r="B8" s="7" t="s">
        <v>610</v>
      </c>
      <c r="C8" s="7" t="s">
        <v>618</v>
      </c>
      <c r="D8" s="7" t="s">
        <v>402</v>
      </c>
      <c r="E8" s="7" t="s">
        <v>361</v>
      </c>
    </row>
    <row r="9" spans="1:9" s="2" customFormat="1" ht="20" customHeight="1" x14ac:dyDescent="0.2">
      <c r="A9" s="2" t="s">
        <v>49</v>
      </c>
      <c r="B9" s="18" t="s">
        <v>414</v>
      </c>
      <c r="C9" s="18" t="s">
        <v>403</v>
      </c>
      <c r="D9" s="18" t="s">
        <v>438</v>
      </c>
      <c r="E9" s="18" t="s">
        <v>438</v>
      </c>
      <c r="F9" s="14"/>
      <c r="G9" s="14"/>
      <c r="H9" s="14"/>
      <c r="I9" s="14"/>
    </row>
    <row r="10" spans="1:9" x14ac:dyDescent="0.2">
      <c r="A10" s="5" t="s">
        <v>578</v>
      </c>
      <c r="B10" s="7" t="s">
        <v>348</v>
      </c>
      <c r="C10" s="7" t="s">
        <v>365</v>
      </c>
      <c r="D10" s="7" t="s">
        <v>365</v>
      </c>
      <c r="E10" s="7" t="s">
        <v>372</v>
      </c>
    </row>
    <row r="11" spans="1:9" s="2" customFormat="1" ht="20" customHeight="1" x14ac:dyDescent="0.2">
      <c r="A11" s="2" t="s">
        <v>49</v>
      </c>
      <c r="B11" s="18" t="s">
        <v>438</v>
      </c>
      <c r="C11" s="18" t="s">
        <v>439</v>
      </c>
      <c r="D11" s="18" t="s">
        <v>437</v>
      </c>
      <c r="E11" s="18" t="s">
        <v>474</v>
      </c>
      <c r="F11" s="14"/>
      <c r="G11" s="14"/>
      <c r="H11" s="14"/>
      <c r="I11" s="14"/>
    </row>
    <row r="12" spans="1:9" x14ac:dyDescent="0.2">
      <c r="A12" s="5" t="s">
        <v>56</v>
      </c>
      <c r="B12" s="7" t="s">
        <v>365</v>
      </c>
      <c r="C12" s="7" t="s">
        <v>399</v>
      </c>
      <c r="D12" s="7" t="s">
        <v>398</v>
      </c>
      <c r="E12" s="7" t="s">
        <v>674</v>
      </c>
    </row>
    <row r="13" spans="1:9" s="2" customFormat="1" ht="20" customHeight="1" x14ac:dyDescent="0.2">
      <c r="A13" s="2" t="s">
        <v>49</v>
      </c>
      <c r="B13" s="18" t="s">
        <v>403</v>
      </c>
      <c r="C13" s="18" t="s">
        <v>403</v>
      </c>
      <c r="D13" s="18" t="s">
        <v>438</v>
      </c>
      <c r="E13" s="18" t="s">
        <v>438</v>
      </c>
      <c r="F13" s="14"/>
      <c r="G13" s="14"/>
      <c r="H13" s="14"/>
      <c r="I13" s="14"/>
    </row>
    <row r="14" spans="1:9" x14ac:dyDescent="0.2">
      <c r="A14" s="5" t="s">
        <v>579</v>
      </c>
      <c r="B14" s="7" t="s">
        <v>643</v>
      </c>
      <c r="C14" s="7" t="s">
        <v>376</v>
      </c>
      <c r="D14" s="7" t="s">
        <v>348</v>
      </c>
      <c r="E14" s="7" t="s">
        <v>469</v>
      </c>
    </row>
    <row r="15" spans="1:9" s="2" customFormat="1" ht="20" customHeight="1" x14ac:dyDescent="0.2">
      <c r="A15" s="2" t="s">
        <v>49</v>
      </c>
      <c r="B15" s="18" t="s">
        <v>438</v>
      </c>
      <c r="C15" s="18" t="s">
        <v>439</v>
      </c>
      <c r="D15" s="18" t="s">
        <v>474</v>
      </c>
      <c r="E15" s="18" t="s">
        <v>474</v>
      </c>
      <c r="F15" s="14"/>
      <c r="G15" s="14"/>
      <c r="H15" s="14"/>
      <c r="I15" s="14"/>
    </row>
    <row r="16" spans="1:9" x14ac:dyDescent="0.2">
      <c r="A16" s="5" t="s">
        <v>57</v>
      </c>
      <c r="B16" s="7" t="s">
        <v>365</v>
      </c>
      <c r="C16" s="7" t="s">
        <v>619</v>
      </c>
      <c r="D16" s="7" t="s">
        <v>747</v>
      </c>
      <c r="E16" s="7" t="s">
        <v>397</v>
      </c>
    </row>
    <row r="17" spans="1:9" s="2" customFormat="1" ht="20" customHeight="1" x14ac:dyDescent="0.2">
      <c r="A17" s="2" t="s">
        <v>49</v>
      </c>
      <c r="B17" s="18" t="s">
        <v>403</v>
      </c>
      <c r="C17" s="18" t="s">
        <v>403</v>
      </c>
      <c r="D17" s="18" t="s">
        <v>438</v>
      </c>
      <c r="E17" s="18" t="s">
        <v>438</v>
      </c>
      <c r="F17" s="14"/>
      <c r="G17" s="14"/>
      <c r="H17" s="14"/>
      <c r="I17" s="14"/>
    </row>
    <row r="18" spans="1:9" x14ac:dyDescent="0.2">
      <c r="A18" s="5" t="s">
        <v>580</v>
      </c>
      <c r="B18" s="7" t="s">
        <v>441</v>
      </c>
      <c r="C18" s="7" t="s">
        <v>376</v>
      </c>
      <c r="D18" s="7" t="s">
        <v>434</v>
      </c>
      <c r="E18" s="7" t="s">
        <v>372</v>
      </c>
    </row>
    <row r="19" spans="1:9" s="2" customFormat="1" ht="20" customHeight="1" x14ac:dyDescent="0.2">
      <c r="A19" s="2" t="s">
        <v>49</v>
      </c>
      <c r="B19" s="18" t="s">
        <v>438</v>
      </c>
      <c r="C19" s="18" t="s">
        <v>439</v>
      </c>
      <c r="D19" s="18" t="s">
        <v>437</v>
      </c>
      <c r="E19" s="18" t="s">
        <v>474</v>
      </c>
      <c r="F19" s="14"/>
      <c r="G19" s="14"/>
      <c r="H19" s="14"/>
      <c r="I19" s="14"/>
    </row>
    <row r="20" spans="1:9" x14ac:dyDescent="0.2">
      <c r="A20" s="5" t="s">
        <v>621</v>
      </c>
      <c r="B20" s="7" t="s">
        <v>715</v>
      </c>
      <c r="C20" s="7" t="s">
        <v>689</v>
      </c>
      <c r="D20" s="7" t="s">
        <v>748</v>
      </c>
      <c r="E20" s="7" t="s">
        <v>749</v>
      </c>
    </row>
    <row r="21" spans="1:9" x14ac:dyDescent="0.2">
      <c r="A21" s="5" t="s">
        <v>49</v>
      </c>
      <c r="B21" s="50" t="s">
        <v>414</v>
      </c>
      <c r="C21" s="50" t="s">
        <v>414</v>
      </c>
      <c r="D21" s="50" t="s">
        <v>403</v>
      </c>
      <c r="E21" s="50" t="s">
        <v>403</v>
      </c>
    </row>
    <row r="22" spans="1:9" x14ac:dyDescent="0.2">
      <c r="A22" s="8" t="s">
        <v>49</v>
      </c>
      <c r="B22" s="8" t="s">
        <v>49</v>
      </c>
      <c r="C22" s="8" t="s">
        <v>49</v>
      </c>
      <c r="D22" s="8" t="s">
        <v>49</v>
      </c>
      <c r="E22" s="8" t="s">
        <v>49</v>
      </c>
    </row>
    <row r="23" spans="1:9" s="2" customFormat="1" ht="20" customHeight="1" x14ac:dyDescent="0.2">
      <c r="A23" s="2" t="s">
        <v>416</v>
      </c>
      <c r="B23" s="14" t="s">
        <v>706</v>
      </c>
      <c r="C23" s="14" t="s">
        <v>814</v>
      </c>
      <c r="D23" s="14" t="s">
        <v>815</v>
      </c>
      <c r="E23" s="14" t="s">
        <v>816</v>
      </c>
      <c r="F23" s="14"/>
      <c r="G23" s="14"/>
      <c r="H23" s="14"/>
      <c r="I23" s="14"/>
    </row>
    <row r="24" spans="1:9" s="2" customFormat="1" ht="20" customHeight="1" thickBot="1" x14ac:dyDescent="0.25">
      <c r="A24" s="22" t="s">
        <v>633</v>
      </c>
      <c r="B24" s="23" t="s">
        <v>709</v>
      </c>
      <c r="C24" s="23" t="s">
        <v>638</v>
      </c>
      <c r="D24" s="23" t="s">
        <v>781</v>
      </c>
      <c r="E24" s="23" t="s">
        <v>744</v>
      </c>
      <c r="F24" s="14"/>
      <c r="G24" s="14"/>
      <c r="H24" s="14"/>
      <c r="I24" s="14"/>
    </row>
    <row r="25" spans="1:9" ht="15" customHeight="1" x14ac:dyDescent="0.2">
      <c r="A25" s="120" t="s">
        <v>420</v>
      </c>
      <c r="B25" s="120"/>
      <c r="C25" s="120"/>
      <c r="D25" s="120"/>
      <c r="E25" s="120"/>
    </row>
    <row r="26" spans="1:9" ht="15" customHeight="1" x14ac:dyDescent="0.2">
      <c r="A26" s="111"/>
      <c r="B26" s="111"/>
      <c r="C26" s="111"/>
      <c r="D26" s="111"/>
      <c r="E26" s="111"/>
    </row>
    <row r="27" spans="1:9" ht="15" customHeight="1" x14ac:dyDescent="0.2">
      <c r="A27" s="110"/>
      <c r="B27" s="110"/>
      <c r="C27" s="110"/>
      <c r="D27" s="110"/>
      <c r="E27" s="110"/>
    </row>
    <row r="28" spans="1:9" x14ac:dyDescent="0.2">
      <c r="A28" s="110"/>
      <c r="B28" s="110"/>
      <c r="C28" s="110"/>
      <c r="D28" s="110"/>
      <c r="E28" s="110"/>
    </row>
  </sheetData>
  <mergeCells count="3">
    <mergeCell ref="A25:E26"/>
    <mergeCell ref="B3:E3"/>
    <mergeCell ref="A27:E28"/>
  </mergeCells>
  <pageMargins left="0.7" right="0.7" top="0.75" bottom="0.75" header="0.3" footer="0.3"/>
  <ignoredErrors>
    <ignoredError sqref="A6:E24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E18F-1A1F-D444-8924-3FCF498C9AF1}">
  <sheetPr>
    <tabColor rgb="FF9AB4C0"/>
  </sheetPr>
  <dimension ref="A1:I36"/>
  <sheetViews>
    <sheetView workbookViewId="0"/>
  </sheetViews>
  <sheetFormatPr baseColWidth="10" defaultColWidth="9.1640625" defaultRowHeight="15" x14ac:dyDescent="0.2"/>
  <cols>
    <col min="1" max="1" width="27.5" style="5" customWidth="1"/>
    <col min="2" max="5" width="16.33203125" style="5" customWidth="1"/>
    <col min="6" max="16384" width="9.1640625" style="5"/>
  </cols>
  <sheetData>
    <row r="1" spans="1:9" ht="16" x14ac:dyDescent="0.2">
      <c r="A1" s="4" t="s">
        <v>640</v>
      </c>
    </row>
    <row r="2" spans="1:9" x14ac:dyDescent="0.2">
      <c r="A2" s="6" t="s">
        <v>817</v>
      </c>
    </row>
    <row r="3" spans="1:9" x14ac:dyDescent="0.2">
      <c r="A3" s="39"/>
      <c r="B3" s="108" t="s">
        <v>388</v>
      </c>
      <c r="C3" s="108"/>
      <c r="D3" s="108"/>
      <c r="E3" s="108"/>
    </row>
    <row r="4" spans="1:9" ht="80" x14ac:dyDescent="0.2">
      <c r="A4" s="8" t="s">
        <v>49</v>
      </c>
      <c r="B4" s="41" t="s">
        <v>914</v>
      </c>
      <c r="C4" s="41" t="s">
        <v>745</v>
      </c>
      <c r="D4" s="41" t="s">
        <v>915</v>
      </c>
      <c r="E4" s="41" t="s">
        <v>746</v>
      </c>
    </row>
    <row r="5" spans="1:9" x14ac:dyDescent="0.2">
      <c r="A5" s="5" t="s">
        <v>49</v>
      </c>
      <c r="B5" s="5" t="s">
        <v>49</v>
      </c>
      <c r="C5" s="5" t="s">
        <v>49</v>
      </c>
      <c r="D5" s="5" t="s">
        <v>49</v>
      </c>
      <c r="E5" s="5" t="s">
        <v>49</v>
      </c>
    </row>
    <row r="6" spans="1:9" x14ac:dyDescent="0.2">
      <c r="A6" s="5" t="s">
        <v>595</v>
      </c>
      <c r="B6" s="7" t="s">
        <v>409</v>
      </c>
      <c r="C6" s="7" t="s">
        <v>369</v>
      </c>
      <c r="D6" s="7" t="s">
        <v>444</v>
      </c>
      <c r="E6" s="7" t="s">
        <v>446</v>
      </c>
    </row>
    <row r="7" spans="1:9" s="2" customFormat="1" ht="20" customHeight="1" x14ac:dyDescent="0.2">
      <c r="A7" s="2" t="s">
        <v>49</v>
      </c>
      <c r="B7" s="18" t="s">
        <v>438</v>
      </c>
      <c r="C7" s="18" t="s">
        <v>438</v>
      </c>
      <c r="D7" s="18" t="s">
        <v>439</v>
      </c>
      <c r="E7" s="18" t="s">
        <v>439</v>
      </c>
      <c r="F7" s="14"/>
      <c r="G7" s="14"/>
      <c r="H7" s="14"/>
      <c r="I7" s="14"/>
    </row>
    <row r="8" spans="1:9" x14ac:dyDescent="0.2">
      <c r="A8" s="5" t="s">
        <v>596</v>
      </c>
      <c r="B8" s="7" t="s">
        <v>372</v>
      </c>
      <c r="C8" s="7" t="s">
        <v>383</v>
      </c>
      <c r="D8" s="7" t="s">
        <v>383</v>
      </c>
      <c r="E8" s="7" t="s">
        <v>372</v>
      </c>
    </row>
    <row r="9" spans="1:9" s="2" customFormat="1" ht="20" customHeight="1" x14ac:dyDescent="0.2">
      <c r="A9" s="2" t="s">
        <v>49</v>
      </c>
      <c r="B9" s="18" t="s">
        <v>438</v>
      </c>
      <c r="C9" s="18" t="s">
        <v>439</v>
      </c>
      <c r="D9" s="18" t="s">
        <v>437</v>
      </c>
      <c r="E9" s="18" t="s">
        <v>439</v>
      </c>
      <c r="F9" s="14"/>
      <c r="G9" s="14"/>
      <c r="H9" s="14"/>
      <c r="I9" s="14"/>
    </row>
    <row r="10" spans="1:9" x14ac:dyDescent="0.2">
      <c r="A10" s="5" t="s">
        <v>55</v>
      </c>
      <c r="B10" s="7" t="s">
        <v>619</v>
      </c>
      <c r="C10" s="7" t="s">
        <v>656</v>
      </c>
      <c r="D10" s="7" t="s">
        <v>436</v>
      </c>
      <c r="E10" s="7" t="s">
        <v>402</v>
      </c>
    </row>
    <row r="11" spans="1:9" s="2" customFormat="1" ht="20" customHeight="1" x14ac:dyDescent="0.2">
      <c r="A11" s="2" t="s">
        <v>49</v>
      </c>
      <c r="B11" s="18" t="s">
        <v>403</v>
      </c>
      <c r="C11" s="18" t="s">
        <v>438</v>
      </c>
      <c r="D11" s="18" t="s">
        <v>439</v>
      </c>
      <c r="E11" s="18" t="s">
        <v>439</v>
      </c>
      <c r="F11" s="14"/>
      <c r="G11" s="14"/>
      <c r="H11" s="14"/>
      <c r="I11" s="14"/>
    </row>
    <row r="12" spans="1:9" x14ac:dyDescent="0.2">
      <c r="A12" s="5" t="s">
        <v>589</v>
      </c>
      <c r="B12" s="7" t="s">
        <v>383</v>
      </c>
      <c r="C12" s="7" t="s">
        <v>383</v>
      </c>
      <c r="D12" s="7" t="s">
        <v>444</v>
      </c>
      <c r="E12" s="7" t="s">
        <v>433</v>
      </c>
    </row>
    <row r="13" spans="1:9" s="2" customFormat="1" ht="20" customHeight="1" x14ac:dyDescent="0.2">
      <c r="A13" s="2" t="s">
        <v>49</v>
      </c>
      <c r="B13" s="18" t="s">
        <v>439</v>
      </c>
      <c r="C13" s="18" t="s">
        <v>437</v>
      </c>
      <c r="D13" s="18" t="s">
        <v>474</v>
      </c>
      <c r="E13" s="18" t="s">
        <v>473</v>
      </c>
      <c r="F13" s="14"/>
      <c r="G13" s="14"/>
      <c r="H13" s="14"/>
      <c r="I13" s="14"/>
    </row>
    <row r="14" spans="1:9" x14ac:dyDescent="0.2">
      <c r="A14" s="5" t="s">
        <v>590</v>
      </c>
      <c r="B14" s="7" t="s">
        <v>440</v>
      </c>
      <c r="C14" s="7" t="s">
        <v>413</v>
      </c>
      <c r="D14" s="7" t="s">
        <v>444</v>
      </c>
      <c r="E14" s="7" t="s">
        <v>475</v>
      </c>
    </row>
    <row r="15" spans="1:9" s="2" customFormat="1" ht="20" customHeight="1" x14ac:dyDescent="0.2">
      <c r="A15" s="2" t="s">
        <v>49</v>
      </c>
      <c r="B15" s="18" t="s">
        <v>438</v>
      </c>
      <c r="C15" s="18" t="s">
        <v>437</v>
      </c>
      <c r="D15" s="18" t="s">
        <v>474</v>
      </c>
      <c r="E15" s="18" t="s">
        <v>474</v>
      </c>
      <c r="F15" s="14"/>
      <c r="G15" s="14"/>
      <c r="H15" s="14"/>
      <c r="I15" s="14"/>
    </row>
    <row r="16" spans="1:9" x14ac:dyDescent="0.2">
      <c r="A16" s="5" t="s">
        <v>56</v>
      </c>
      <c r="B16" s="7" t="s">
        <v>383</v>
      </c>
      <c r="C16" s="7" t="s">
        <v>430</v>
      </c>
      <c r="D16" s="7" t="s">
        <v>431</v>
      </c>
      <c r="E16" s="7" t="s">
        <v>818</v>
      </c>
    </row>
    <row r="17" spans="1:9" s="2" customFormat="1" ht="20" customHeight="1" x14ac:dyDescent="0.2">
      <c r="A17" s="2" t="s">
        <v>49</v>
      </c>
      <c r="B17" s="18" t="s">
        <v>403</v>
      </c>
      <c r="C17" s="18" t="s">
        <v>438</v>
      </c>
      <c r="D17" s="18" t="s">
        <v>439</v>
      </c>
      <c r="E17" s="18" t="s">
        <v>439</v>
      </c>
      <c r="F17" s="14"/>
      <c r="G17" s="14"/>
      <c r="H17" s="14"/>
      <c r="I17" s="14"/>
    </row>
    <row r="18" spans="1:9" x14ac:dyDescent="0.2">
      <c r="A18" s="5" t="s">
        <v>591</v>
      </c>
      <c r="B18" s="7" t="s">
        <v>348</v>
      </c>
      <c r="C18" s="7" t="s">
        <v>434</v>
      </c>
      <c r="D18" s="7" t="s">
        <v>372</v>
      </c>
      <c r="E18" s="7" t="s">
        <v>819</v>
      </c>
    </row>
    <row r="19" spans="1:9" s="2" customFormat="1" ht="20" customHeight="1" x14ac:dyDescent="0.2">
      <c r="A19" s="2" t="s">
        <v>49</v>
      </c>
      <c r="B19" s="18" t="s">
        <v>439</v>
      </c>
      <c r="C19" s="18" t="s">
        <v>437</v>
      </c>
      <c r="D19" s="18" t="s">
        <v>474</v>
      </c>
      <c r="E19" s="18" t="s">
        <v>473</v>
      </c>
      <c r="F19" s="14"/>
      <c r="G19" s="14"/>
      <c r="H19" s="14"/>
      <c r="I19" s="14"/>
    </row>
    <row r="20" spans="1:9" x14ac:dyDescent="0.2">
      <c r="A20" s="5" t="s">
        <v>592</v>
      </c>
      <c r="B20" s="7" t="s">
        <v>365</v>
      </c>
      <c r="C20" s="7" t="s">
        <v>444</v>
      </c>
      <c r="D20" s="7" t="s">
        <v>475</v>
      </c>
      <c r="E20" s="7" t="s">
        <v>820</v>
      </c>
    </row>
    <row r="21" spans="1:9" s="2" customFormat="1" ht="20" customHeight="1" x14ac:dyDescent="0.2">
      <c r="A21" s="2" t="s">
        <v>49</v>
      </c>
      <c r="B21" s="18" t="s">
        <v>438</v>
      </c>
      <c r="C21" s="18" t="s">
        <v>437</v>
      </c>
      <c r="D21" s="18" t="s">
        <v>473</v>
      </c>
      <c r="E21" s="18" t="s">
        <v>473</v>
      </c>
      <c r="F21" s="14"/>
      <c r="G21" s="14"/>
      <c r="H21" s="14"/>
      <c r="I21" s="14"/>
    </row>
    <row r="22" spans="1:9" x14ac:dyDescent="0.2">
      <c r="A22" s="5" t="s">
        <v>57</v>
      </c>
      <c r="B22" s="7" t="s">
        <v>413</v>
      </c>
      <c r="C22" s="7" t="s">
        <v>361</v>
      </c>
      <c r="D22" s="7" t="s">
        <v>755</v>
      </c>
      <c r="E22" s="7" t="s">
        <v>397</v>
      </c>
    </row>
    <row r="23" spans="1:9" s="2" customFormat="1" ht="20" customHeight="1" x14ac:dyDescent="0.2">
      <c r="A23" s="2" t="s">
        <v>49</v>
      </c>
      <c r="B23" s="18" t="s">
        <v>403</v>
      </c>
      <c r="C23" s="18" t="s">
        <v>438</v>
      </c>
      <c r="D23" s="18" t="s">
        <v>439</v>
      </c>
      <c r="E23" s="18" t="s">
        <v>439</v>
      </c>
      <c r="F23" s="14"/>
      <c r="G23" s="14"/>
      <c r="H23" s="14"/>
      <c r="I23" s="14"/>
    </row>
    <row r="24" spans="1:9" x14ac:dyDescent="0.2">
      <c r="A24" s="5" t="s">
        <v>593</v>
      </c>
      <c r="B24" s="7" t="s">
        <v>559</v>
      </c>
      <c r="C24" s="7" t="s">
        <v>440</v>
      </c>
      <c r="D24" s="7" t="s">
        <v>348</v>
      </c>
      <c r="E24" s="7" t="s">
        <v>372</v>
      </c>
    </row>
    <row r="25" spans="1:9" s="2" customFormat="1" ht="20" customHeight="1" x14ac:dyDescent="0.2">
      <c r="A25" s="2" t="s">
        <v>49</v>
      </c>
      <c r="B25" s="18" t="s">
        <v>439</v>
      </c>
      <c r="C25" s="18" t="s">
        <v>437</v>
      </c>
      <c r="D25" s="18" t="s">
        <v>474</v>
      </c>
      <c r="E25" s="18" t="s">
        <v>473</v>
      </c>
      <c r="F25" s="14"/>
      <c r="G25" s="14"/>
      <c r="H25" s="14"/>
      <c r="I25" s="14"/>
    </row>
    <row r="26" spans="1:9" x14ac:dyDescent="0.2">
      <c r="A26" s="5" t="s">
        <v>594</v>
      </c>
      <c r="B26" s="7" t="s">
        <v>383</v>
      </c>
      <c r="C26" s="7" t="s">
        <v>582</v>
      </c>
      <c r="D26" s="7" t="s">
        <v>372</v>
      </c>
      <c r="E26" s="7" t="s">
        <v>433</v>
      </c>
    </row>
    <row r="27" spans="1:9" s="2" customFormat="1" ht="20" customHeight="1" x14ac:dyDescent="0.2">
      <c r="A27" s="2" t="s">
        <v>49</v>
      </c>
      <c r="B27" s="18" t="s">
        <v>439</v>
      </c>
      <c r="C27" s="18" t="s">
        <v>437</v>
      </c>
      <c r="D27" s="18" t="s">
        <v>474</v>
      </c>
      <c r="E27" s="18" t="s">
        <v>473</v>
      </c>
      <c r="F27" s="14"/>
      <c r="G27" s="14"/>
      <c r="H27" s="14"/>
      <c r="I27" s="14"/>
    </row>
    <row r="28" spans="1:9" x14ac:dyDescent="0.2">
      <c r="A28" s="5" t="s">
        <v>621</v>
      </c>
      <c r="B28" s="7" t="s">
        <v>757</v>
      </c>
      <c r="C28" s="7" t="s">
        <v>645</v>
      </c>
      <c r="D28" s="7" t="s">
        <v>776</v>
      </c>
      <c r="E28" s="7" t="s">
        <v>821</v>
      </c>
    </row>
    <row r="29" spans="1:9" x14ac:dyDescent="0.2">
      <c r="A29" s="5" t="s">
        <v>49</v>
      </c>
      <c r="B29" s="50" t="s">
        <v>403</v>
      </c>
      <c r="C29" s="50" t="s">
        <v>403</v>
      </c>
      <c r="D29" s="50" t="s">
        <v>438</v>
      </c>
      <c r="E29" s="50" t="s">
        <v>438</v>
      </c>
    </row>
    <row r="30" spans="1:9" x14ac:dyDescent="0.2">
      <c r="A30" s="8" t="s">
        <v>49</v>
      </c>
      <c r="B30" s="71" t="s">
        <v>49</v>
      </c>
      <c r="C30" s="71" t="s">
        <v>49</v>
      </c>
      <c r="D30" s="71" t="s">
        <v>49</v>
      </c>
      <c r="E30" s="71" t="s">
        <v>49</v>
      </c>
    </row>
    <row r="31" spans="1:9" s="2" customFormat="1" ht="20" customHeight="1" x14ac:dyDescent="0.2">
      <c r="A31" s="2" t="s">
        <v>416</v>
      </c>
      <c r="B31" s="14" t="s">
        <v>822</v>
      </c>
      <c r="C31" s="14" t="s">
        <v>823</v>
      </c>
      <c r="D31" s="14" t="s">
        <v>824</v>
      </c>
      <c r="E31" s="14" t="s">
        <v>825</v>
      </c>
      <c r="F31" s="14"/>
      <c r="G31" s="14"/>
      <c r="H31" s="14"/>
      <c r="I31" s="14"/>
    </row>
    <row r="32" spans="1:9" s="2" customFormat="1" ht="20" customHeight="1" thickBot="1" x14ac:dyDescent="0.25">
      <c r="A32" s="22" t="s">
        <v>633</v>
      </c>
      <c r="B32" s="23" t="s">
        <v>654</v>
      </c>
      <c r="C32" s="23" t="s">
        <v>638</v>
      </c>
      <c r="D32" s="23" t="s">
        <v>826</v>
      </c>
      <c r="E32" s="23" t="s">
        <v>827</v>
      </c>
      <c r="F32" s="14"/>
      <c r="G32" s="14"/>
      <c r="H32" s="14"/>
      <c r="I32" s="14"/>
    </row>
    <row r="33" spans="1:5" ht="15" customHeight="1" x14ac:dyDescent="0.2">
      <c r="A33" s="120" t="s">
        <v>420</v>
      </c>
      <c r="B33" s="120"/>
      <c r="C33" s="120"/>
      <c r="D33" s="120"/>
      <c r="E33" s="120"/>
    </row>
    <row r="34" spans="1:5" x14ac:dyDescent="0.2">
      <c r="A34" s="111"/>
      <c r="B34" s="111"/>
      <c r="C34" s="111"/>
      <c r="D34" s="111"/>
      <c r="E34" s="111"/>
    </row>
    <row r="35" spans="1:5" ht="15" customHeight="1" x14ac:dyDescent="0.2">
      <c r="A35" s="110"/>
      <c r="B35" s="110"/>
      <c r="C35" s="110"/>
      <c r="D35" s="110"/>
      <c r="E35" s="110"/>
    </row>
    <row r="36" spans="1:5" x14ac:dyDescent="0.2">
      <c r="A36" s="110"/>
      <c r="B36" s="110"/>
      <c r="C36" s="110"/>
      <c r="D36" s="110"/>
      <c r="E36" s="110"/>
    </row>
  </sheetData>
  <mergeCells count="3">
    <mergeCell ref="A33:E34"/>
    <mergeCell ref="B3:E3"/>
    <mergeCell ref="A35:E36"/>
  </mergeCells>
  <pageMargins left="0.7" right="0.7" top="0.75" bottom="0.75" header="0.3" footer="0.3"/>
  <ignoredErrors>
    <ignoredError sqref="A6:E36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D4F5-0228-DF49-8BC3-262144A54E11}">
  <sheetPr>
    <tabColor rgb="FFD8B828"/>
  </sheetPr>
  <dimension ref="A1:G20"/>
  <sheetViews>
    <sheetView workbookViewId="0"/>
  </sheetViews>
  <sheetFormatPr baseColWidth="10" defaultColWidth="9.1640625" defaultRowHeight="15" x14ac:dyDescent="0.2"/>
  <cols>
    <col min="1" max="1" width="20" style="5" customWidth="1"/>
    <col min="2" max="4" width="16.33203125" style="5" customWidth="1"/>
    <col min="5" max="16384" width="9.1640625" style="5"/>
  </cols>
  <sheetData>
    <row r="1" spans="1:7" ht="16" x14ac:dyDescent="0.2">
      <c r="A1" s="4" t="s">
        <v>616</v>
      </c>
    </row>
    <row r="2" spans="1:7" x14ac:dyDescent="0.2">
      <c r="A2" s="6" t="s">
        <v>617</v>
      </c>
    </row>
    <row r="3" spans="1:7" x14ac:dyDescent="0.2">
      <c r="A3" s="39"/>
      <c r="B3" s="108" t="s">
        <v>881</v>
      </c>
      <c r="C3" s="108"/>
    </row>
    <row r="4" spans="1:7" ht="64" x14ac:dyDescent="0.2">
      <c r="A4" s="8" t="s">
        <v>49</v>
      </c>
      <c r="B4" s="41" t="s">
        <v>916</v>
      </c>
      <c r="C4" s="41" t="s">
        <v>917</v>
      </c>
    </row>
    <row r="5" spans="1:7" x14ac:dyDescent="0.2">
      <c r="A5" s="5" t="s">
        <v>49</v>
      </c>
      <c r="B5" s="7" t="s">
        <v>49</v>
      </c>
      <c r="C5" s="7" t="s">
        <v>49</v>
      </c>
    </row>
    <row r="6" spans="1:7" x14ac:dyDescent="0.2">
      <c r="A6" s="5" t="s">
        <v>55</v>
      </c>
      <c r="B6" s="7" t="s">
        <v>361</v>
      </c>
      <c r="C6" s="7" t="s">
        <v>383</v>
      </c>
    </row>
    <row r="7" spans="1:7" s="2" customFormat="1" ht="20" customHeight="1" x14ac:dyDescent="0.2">
      <c r="A7" s="2" t="s">
        <v>49</v>
      </c>
      <c r="B7" s="18" t="s">
        <v>403</v>
      </c>
      <c r="C7" s="18" t="s">
        <v>403</v>
      </c>
      <c r="D7" s="14"/>
      <c r="E7" s="14"/>
      <c r="F7" s="14"/>
      <c r="G7" s="14"/>
    </row>
    <row r="8" spans="1:7" x14ac:dyDescent="0.2">
      <c r="A8" s="5" t="s">
        <v>56</v>
      </c>
      <c r="B8" s="7" t="s">
        <v>431</v>
      </c>
      <c r="C8" s="7" t="s">
        <v>398</v>
      </c>
    </row>
    <row r="9" spans="1:7" s="2" customFormat="1" ht="20" customHeight="1" x14ac:dyDescent="0.2">
      <c r="A9" s="2" t="s">
        <v>49</v>
      </c>
      <c r="B9" s="18" t="s">
        <v>403</v>
      </c>
      <c r="C9" s="18" t="s">
        <v>403</v>
      </c>
      <c r="D9" s="14"/>
      <c r="E9" s="14"/>
      <c r="F9" s="14"/>
      <c r="G9" s="14"/>
    </row>
    <row r="10" spans="1:7" x14ac:dyDescent="0.2">
      <c r="A10" s="5" t="s">
        <v>57</v>
      </c>
      <c r="B10" s="7" t="s">
        <v>571</v>
      </c>
      <c r="C10" s="7" t="s">
        <v>430</v>
      </c>
    </row>
    <row r="11" spans="1:7" s="2" customFormat="1" ht="20" customHeight="1" x14ac:dyDescent="0.2">
      <c r="A11" s="2" t="s">
        <v>49</v>
      </c>
      <c r="B11" s="18" t="s">
        <v>403</v>
      </c>
      <c r="C11" s="18" t="s">
        <v>403</v>
      </c>
      <c r="D11" s="14"/>
      <c r="E11" s="14"/>
      <c r="F11" s="14"/>
      <c r="G11" s="14"/>
    </row>
    <row r="12" spans="1:7" x14ac:dyDescent="0.2">
      <c r="A12" s="5" t="s">
        <v>621</v>
      </c>
      <c r="B12" s="7" t="s">
        <v>807</v>
      </c>
      <c r="C12" s="7" t="s">
        <v>828</v>
      </c>
    </row>
    <row r="13" spans="1:7" x14ac:dyDescent="0.2">
      <c r="A13" s="5" t="s">
        <v>49</v>
      </c>
      <c r="B13" s="50" t="s">
        <v>403</v>
      </c>
      <c r="C13" s="50" t="s">
        <v>403</v>
      </c>
    </row>
    <row r="14" spans="1:7" x14ac:dyDescent="0.2">
      <c r="A14" s="8" t="s">
        <v>49</v>
      </c>
      <c r="B14" s="37" t="s">
        <v>49</v>
      </c>
      <c r="C14" s="37" t="s">
        <v>49</v>
      </c>
    </row>
    <row r="15" spans="1:7" s="2" customFormat="1" ht="20" customHeight="1" x14ac:dyDescent="0.2">
      <c r="A15" s="2" t="s">
        <v>416</v>
      </c>
      <c r="B15" s="68" t="s">
        <v>816</v>
      </c>
      <c r="C15" s="68" t="s">
        <v>815</v>
      </c>
      <c r="D15" s="14"/>
      <c r="E15" s="14"/>
      <c r="F15" s="14"/>
      <c r="G15" s="14"/>
    </row>
    <row r="16" spans="1:7" s="2" customFormat="1" ht="20" customHeight="1" thickBot="1" x14ac:dyDescent="0.25">
      <c r="A16" s="69" t="s">
        <v>633</v>
      </c>
      <c r="B16" s="70" t="s">
        <v>725</v>
      </c>
      <c r="C16" s="70" t="s">
        <v>664</v>
      </c>
      <c r="D16" s="14"/>
      <c r="E16" s="14"/>
      <c r="F16" s="14"/>
      <c r="G16" s="14"/>
    </row>
    <row r="17" spans="1:3" ht="15" customHeight="1" x14ac:dyDescent="0.2">
      <c r="A17" s="117" t="s">
        <v>639</v>
      </c>
      <c r="B17" s="117"/>
      <c r="C17" s="117"/>
    </row>
    <row r="18" spans="1:3" ht="15" customHeight="1" x14ac:dyDescent="0.2">
      <c r="A18" s="110"/>
      <c r="B18" s="110"/>
      <c r="C18" s="110"/>
    </row>
    <row r="19" spans="1:3" x14ac:dyDescent="0.2">
      <c r="A19" s="110"/>
      <c r="B19" s="110"/>
      <c r="C19" s="110"/>
    </row>
    <row r="20" spans="1:3" x14ac:dyDescent="0.2">
      <c r="A20" s="110"/>
      <c r="B20" s="110"/>
      <c r="C20" s="110"/>
    </row>
  </sheetData>
  <mergeCells count="2">
    <mergeCell ref="B3:C3"/>
    <mergeCell ref="A17:C20"/>
  </mergeCells>
  <pageMargins left="0.7" right="0.7" top="0.75" bottom="0.75" header="0.3" footer="0.3"/>
  <ignoredErrors>
    <ignoredError sqref="A4:C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17F06-65F8-E64A-A069-FB1EDE604E2A}">
  <sheetPr>
    <tabColor rgb="FFD8B828"/>
  </sheetPr>
  <dimension ref="A1:G30"/>
  <sheetViews>
    <sheetView workbookViewId="0"/>
  </sheetViews>
  <sheetFormatPr baseColWidth="10" defaultColWidth="9.1640625" defaultRowHeight="15" x14ac:dyDescent="0.2"/>
  <cols>
    <col min="1" max="1" width="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754</v>
      </c>
    </row>
    <row r="3" spans="1:7" ht="15" customHeight="1" x14ac:dyDescent="0.2">
      <c r="A3" s="39"/>
      <c r="B3" s="108" t="s">
        <v>881</v>
      </c>
      <c r="C3" s="108"/>
    </row>
    <row r="4" spans="1:7" ht="64" x14ac:dyDescent="0.2">
      <c r="A4" s="8" t="s">
        <v>49</v>
      </c>
      <c r="B4" s="41" t="s">
        <v>916</v>
      </c>
      <c r="C4" s="41" t="s">
        <v>917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428</v>
      </c>
      <c r="B6" s="7" t="s">
        <v>372</v>
      </c>
      <c r="C6" s="7" t="s">
        <v>372</v>
      </c>
    </row>
    <row r="7" spans="1:7" s="2" customFormat="1" ht="20" customHeight="1" x14ac:dyDescent="0.2">
      <c r="A7" s="2" t="s">
        <v>49</v>
      </c>
      <c r="B7" s="18" t="s">
        <v>438</v>
      </c>
      <c r="C7" s="18" t="s">
        <v>438</v>
      </c>
      <c r="D7" s="14"/>
      <c r="E7" s="14"/>
      <c r="F7" s="14"/>
      <c r="G7" s="14"/>
    </row>
    <row r="8" spans="1:7" x14ac:dyDescent="0.2">
      <c r="A8" s="5" t="s">
        <v>55</v>
      </c>
      <c r="B8" s="7" t="s">
        <v>570</v>
      </c>
      <c r="C8" s="7" t="s">
        <v>434</v>
      </c>
    </row>
    <row r="9" spans="1:7" s="2" customFormat="1" ht="20" customHeight="1" x14ac:dyDescent="0.2">
      <c r="A9" s="2" t="s">
        <v>49</v>
      </c>
      <c r="B9" s="18" t="s">
        <v>439</v>
      </c>
      <c r="C9" s="18" t="s">
        <v>439</v>
      </c>
      <c r="D9" s="14"/>
      <c r="E9" s="14"/>
      <c r="F9" s="14"/>
      <c r="G9" s="14"/>
    </row>
    <row r="10" spans="1:7" x14ac:dyDescent="0.2">
      <c r="A10" s="5" t="s">
        <v>425</v>
      </c>
      <c r="B10" s="7" t="s">
        <v>413</v>
      </c>
      <c r="C10" s="7" t="s">
        <v>495</v>
      </c>
    </row>
    <row r="11" spans="1:7" s="2" customFormat="1" ht="20" customHeight="1" x14ac:dyDescent="0.2">
      <c r="A11" s="2" t="s">
        <v>49</v>
      </c>
      <c r="B11" s="18" t="s">
        <v>437</v>
      </c>
      <c r="C11" s="18" t="s">
        <v>437</v>
      </c>
      <c r="D11" s="14"/>
      <c r="E11" s="14"/>
      <c r="F11" s="14"/>
      <c r="G11" s="14"/>
    </row>
    <row r="12" spans="1:7" x14ac:dyDescent="0.2">
      <c r="A12" s="5" t="s">
        <v>56</v>
      </c>
      <c r="B12" s="7" t="s">
        <v>431</v>
      </c>
      <c r="C12" s="7" t="s">
        <v>571</v>
      </c>
    </row>
    <row r="13" spans="1:7" s="2" customFormat="1" ht="20" customHeight="1" x14ac:dyDescent="0.2">
      <c r="A13" s="2" t="s">
        <v>49</v>
      </c>
      <c r="B13" s="18" t="s">
        <v>439</v>
      </c>
      <c r="C13" s="18" t="s">
        <v>438</v>
      </c>
      <c r="D13" s="14"/>
      <c r="E13" s="14"/>
      <c r="F13" s="14"/>
      <c r="G13" s="14"/>
    </row>
    <row r="14" spans="1:7" x14ac:dyDescent="0.2">
      <c r="A14" s="5" t="s">
        <v>426</v>
      </c>
      <c r="B14" s="7" t="s">
        <v>348</v>
      </c>
      <c r="C14" s="7" t="s">
        <v>376</v>
      </c>
    </row>
    <row r="15" spans="1:7" s="2" customFormat="1" ht="20" customHeight="1" x14ac:dyDescent="0.2">
      <c r="A15" s="2" t="s">
        <v>49</v>
      </c>
      <c r="B15" s="18" t="s">
        <v>437</v>
      </c>
      <c r="C15" s="18" t="s">
        <v>439</v>
      </c>
      <c r="D15" s="14"/>
      <c r="E15" s="14"/>
      <c r="F15" s="14"/>
      <c r="G15" s="14"/>
    </row>
    <row r="16" spans="1:7" x14ac:dyDescent="0.2">
      <c r="A16" s="5" t="s">
        <v>57</v>
      </c>
      <c r="B16" s="7" t="s">
        <v>436</v>
      </c>
      <c r="C16" s="7" t="s">
        <v>361</v>
      </c>
    </row>
    <row r="17" spans="1:7" s="2" customFormat="1" ht="20" customHeight="1" x14ac:dyDescent="0.2">
      <c r="A17" s="2" t="s">
        <v>49</v>
      </c>
      <c r="B17" s="18" t="s">
        <v>439</v>
      </c>
      <c r="C17" s="18" t="s">
        <v>438</v>
      </c>
      <c r="D17" s="14"/>
      <c r="E17" s="14"/>
      <c r="F17" s="14"/>
      <c r="G17" s="14"/>
    </row>
    <row r="18" spans="1:7" x14ac:dyDescent="0.2">
      <c r="A18" s="5" t="s">
        <v>427</v>
      </c>
      <c r="B18" s="7" t="s">
        <v>434</v>
      </c>
      <c r="C18" s="7" t="s">
        <v>348</v>
      </c>
    </row>
    <row r="19" spans="1:7" s="2" customFormat="1" ht="20" customHeight="1" x14ac:dyDescent="0.2">
      <c r="A19" s="2" t="s">
        <v>49</v>
      </c>
      <c r="B19" s="18" t="s">
        <v>437</v>
      </c>
      <c r="C19" s="18" t="s">
        <v>439</v>
      </c>
      <c r="D19" s="14"/>
      <c r="E19" s="14"/>
      <c r="F19" s="14"/>
      <c r="G19" s="14"/>
    </row>
    <row r="20" spans="1:7" x14ac:dyDescent="0.2">
      <c r="A20" s="5" t="s">
        <v>621</v>
      </c>
      <c r="B20" s="7" t="s">
        <v>829</v>
      </c>
      <c r="C20" s="7" t="s">
        <v>830</v>
      </c>
    </row>
    <row r="21" spans="1:7" x14ac:dyDescent="0.2">
      <c r="A21" s="5" t="s">
        <v>49</v>
      </c>
      <c r="B21" s="50" t="s">
        <v>438</v>
      </c>
      <c r="C21" s="50" t="s">
        <v>403</v>
      </c>
    </row>
    <row r="22" spans="1:7" x14ac:dyDescent="0.2">
      <c r="A22" s="8" t="s">
        <v>49</v>
      </c>
      <c r="B22" s="8" t="s">
        <v>49</v>
      </c>
      <c r="C22" s="8" t="s">
        <v>49</v>
      </c>
    </row>
    <row r="23" spans="1:7" s="2" customFormat="1" ht="20" customHeight="1" x14ac:dyDescent="0.2">
      <c r="A23" s="2" t="s">
        <v>416</v>
      </c>
      <c r="B23" s="14" t="s">
        <v>831</v>
      </c>
      <c r="C23" s="14" t="s">
        <v>832</v>
      </c>
      <c r="D23" s="14"/>
      <c r="E23" s="14"/>
      <c r="F23" s="14"/>
      <c r="G23" s="14"/>
    </row>
    <row r="24" spans="1:7" s="2" customFormat="1" ht="20" customHeight="1" thickBot="1" x14ac:dyDescent="0.25">
      <c r="A24" s="22" t="s">
        <v>633</v>
      </c>
      <c r="B24" s="23" t="s">
        <v>697</v>
      </c>
      <c r="C24" s="23" t="s">
        <v>765</v>
      </c>
      <c r="D24" s="14"/>
      <c r="E24" s="14"/>
      <c r="F24" s="14"/>
      <c r="G24" s="14"/>
    </row>
    <row r="25" spans="1:7" ht="15" customHeight="1" x14ac:dyDescent="0.2">
      <c r="A25" s="117" t="s">
        <v>639</v>
      </c>
      <c r="B25" s="117"/>
      <c r="C25" s="117"/>
    </row>
    <row r="26" spans="1:7" ht="15" customHeight="1" x14ac:dyDescent="0.2">
      <c r="A26" s="110"/>
      <c r="B26" s="110"/>
      <c r="C26" s="110"/>
    </row>
    <row r="27" spans="1:7" ht="15" customHeight="1" x14ac:dyDescent="0.2">
      <c r="A27" s="110"/>
      <c r="B27" s="110"/>
      <c r="C27" s="110"/>
    </row>
    <row r="28" spans="1:7" x14ac:dyDescent="0.2">
      <c r="A28" s="110"/>
      <c r="B28" s="110"/>
      <c r="C28" s="110"/>
    </row>
    <row r="29" spans="1:7" x14ac:dyDescent="0.2">
      <c r="A29" s="110"/>
      <c r="B29" s="110"/>
      <c r="C29" s="110"/>
    </row>
    <row r="30" spans="1:7" x14ac:dyDescent="0.2">
      <c r="A30" s="110"/>
      <c r="B30" s="110"/>
      <c r="C30" s="110"/>
    </row>
  </sheetData>
  <mergeCells count="3">
    <mergeCell ref="B3:C3"/>
    <mergeCell ref="A25:C27"/>
    <mergeCell ref="A28:C30"/>
  </mergeCells>
  <pageMargins left="0.7" right="0.7" top="0.75" bottom="0.75" header="0.3" footer="0.3"/>
  <ignoredErrors>
    <ignoredError sqref="A5:C24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C195-1760-1F41-914F-35333FE39E1E}">
  <sheetPr>
    <tabColor rgb="FFD8B828"/>
  </sheetPr>
  <dimension ref="A1:G35"/>
  <sheetViews>
    <sheetView zoomScaleNormal="71" workbookViewId="0"/>
  </sheetViews>
  <sheetFormatPr baseColWidth="10" defaultColWidth="18.83203125" defaultRowHeight="15" x14ac:dyDescent="0.2"/>
  <cols>
    <col min="1" max="1" width="28.6640625" style="5" customWidth="1"/>
    <col min="2" max="3" width="16.33203125" style="5" customWidth="1"/>
    <col min="4" max="16384" width="18.83203125" style="5"/>
  </cols>
  <sheetData>
    <row r="1" spans="1:7" ht="16" x14ac:dyDescent="0.2">
      <c r="A1" s="4" t="s">
        <v>640</v>
      </c>
    </row>
    <row r="2" spans="1:7" x14ac:dyDescent="0.2">
      <c r="A2" s="6" t="s">
        <v>766</v>
      </c>
    </row>
    <row r="3" spans="1:7" x14ac:dyDescent="0.2">
      <c r="A3" s="39"/>
      <c r="B3" s="108" t="s">
        <v>881</v>
      </c>
      <c r="C3" s="108"/>
    </row>
    <row r="4" spans="1:7" ht="64" x14ac:dyDescent="0.2">
      <c r="A4" s="8" t="s">
        <v>49</v>
      </c>
      <c r="B4" s="41" t="s">
        <v>916</v>
      </c>
      <c r="C4" s="41" t="s">
        <v>917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462</v>
      </c>
      <c r="B6" s="7" t="s">
        <v>413</v>
      </c>
      <c r="C6" s="7" t="s">
        <v>464</v>
      </c>
    </row>
    <row r="7" spans="1:7" s="2" customFormat="1" ht="20" customHeight="1" x14ac:dyDescent="0.2">
      <c r="A7" s="2" t="s">
        <v>49</v>
      </c>
      <c r="B7" s="18" t="s">
        <v>437</v>
      </c>
      <c r="C7" s="18" t="s">
        <v>439</v>
      </c>
      <c r="D7" s="14"/>
      <c r="E7" s="14"/>
      <c r="F7" s="14"/>
      <c r="G7" s="14"/>
    </row>
    <row r="8" spans="1:7" x14ac:dyDescent="0.2">
      <c r="A8" s="5" t="s">
        <v>463</v>
      </c>
      <c r="B8" s="7" t="s">
        <v>480</v>
      </c>
      <c r="C8" s="7" t="s">
        <v>434</v>
      </c>
    </row>
    <row r="9" spans="1:7" s="2" customFormat="1" ht="20" customHeight="1" x14ac:dyDescent="0.2">
      <c r="A9" s="2" t="s">
        <v>49</v>
      </c>
      <c r="B9" s="18" t="s">
        <v>439</v>
      </c>
      <c r="C9" s="18" t="s">
        <v>439</v>
      </c>
      <c r="D9" s="14"/>
      <c r="E9" s="14"/>
      <c r="F9" s="14"/>
      <c r="G9" s="14"/>
    </row>
    <row r="10" spans="1:7" x14ac:dyDescent="0.2">
      <c r="A10" s="5" t="s">
        <v>55</v>
      </c>
      <c r="B10" s="7" t="s">
        <v>413</v>
      </c>
      <c r="C10" s="7" t="s">
        <v>383</v>
      </c>
    </row>
    <row r="11" spans="1:7" s="2" customFormat="1" ht="20" customHeight="1" x14ac:dyDescent="0.2">
      <c r="A11" s="2" t="s">
        <v>49</v>
      </c>
      <c r="B11" s="18" t="s">
        <v>437</v>
      </c>
      <c r="C11" s="18" t="s">
        <v>437</v>
      </c>
      <c r="D11" s="14"/>
      <c r="E11" s="14"/>
      <c r="F11" s="14"/>
      <c r="G11" s="14"/>
    </row>
    <row r="12" spans="1:7" x14ac:dyDescent="0.2">
      <c r="A12" s="5" t="s">
        <v>456</v>
      </c>
      <c r="B12" s="7" t="s">
        <v>497</v>
      </c>
      <c r="C12" s="7" t="s">
        <v>444</v>
      </c>
    </row>
    <row r="13" spans="1:7" s="2" customFormat="1" ht="20" customHeight="1" x14ac:dyDescent="0.2">
      <c r="A13" s="2" t="s">
        <v>49</v>
      </c>
      <c r="B13" s="18" t="s">
        <v>473</v>
      </c>
      <c r="C13" s="18" t="s">
        <v>474</v>
      </c>
      <c r="D13" s="14"/>
      <c r="E13" s="14"/>
      <c r="F13" s="14"/>
      <c r="G13" s="14"/>
    </row>
    <row r="14" spans="1:7" x14ac:dyDescent="0.2">
      <c r="A14" s="5" t="s">
        <v>457</v>
      </c>
      <c r="B14" s="7" t="s">
        <v>786</v>
      </c>
      <c r="C14" s="7" t="s">
        <v>365</v>
      </c>
    </row>
    <row r="15" spans="1:7" s="2" customFormat="1" ht="20" customHeight="1" x14ac:dyDescent="0.2">
      <c r="A15" s="2" t="s">
        <v>49</v>
      </c>
      <c r="B15" s="18" t="s">
        <v>474</v>
      </c>
      <c r="C15" s="18" t="s">
        <v>474</v>
      </c>
      <c r="D15" s="14"/>
      <c r="E15" s="14"/>
      <c r="F15" s="14"/>
      <c r="G15" s="14"/>
    </row>
    <row r="16" spans="1:7" x14ac:dyDescent="0.2">
      <c r="A16" s="5" t="s">
        <v>56</v>
      </c>
      <c r="B16" s="7" t="s">
        <v>466</v>
      </c>
      <c r="C16" s="7" t="s">
        <v>436</v>
      </c>
    </row>
    <row r="17" spans="1:7" s="2" customFormat="1" ht="20" customHeight="1" x14ac:dyDescent="0.2">
      <c r="A17" s="2" t="s">
        <v>49</v>
      </c>
      <c r="B17" s="18" t="s">
        <v>437</v>
      </c>
      <c r="C17" s="18" t="s">
        <v>439</v>
      </c>
      <c r="D17" s="14"/>
      <c r="E17" s="14"/>
      <c r="F17" s="14"/>
      <c r="G17" s="14"/>
    </row>
    <row r="18" spans="1:7" x14ac:dyDescent="0.2">
      <c r="A18" s="5" t="s">
        <v>458</v>
      </c>
      <c r="B18" s="7" t="s">
        <v>470</v>
      </c>
      <c r="C18" s="7" t="s">
        <v>348</v>
      </c>
    </row>
    <row r="19" spans="1:7" s="2" customFormat="1" ht="20" customHeight="1" x14ac:dyDescent="0.2">
      <c r="A19" s="2" t="s">
        <v>49</v>
      </c>
      <c r="B19" s="18" t="s">
        <v>473</v>
      </c>
      <c r="C19" s="18" t="s">
        <v>474</v>
      </c>
      <c r="D19" s="14"/>
      <c r="E19" s="14"/>
      <c r="F19" s="14"/>
      <c r="G19" s="14"/>
    </row>
    <row r="20" spans="1:7" x14ac:dyDescent="0.2">
      <c r="A20" s="5" t="s">
        <v>459</v>
      </c>
      <c r="B20" s="7" t="s">
        <v>767</v>
      </c>
      <c r="C20" s="7" t="s">
        <v>383</v>
      </c>
    </row>
    <row r="21" spans="1:7" s="2" customFormat="1" ht="20" customHeight="1" x14ac:dyDescent="0.2">
      <c r="A21" s="2" t="s">
        <v>49</v>
      </c>
      <c r="B21" s="18" t="s">
        <v>474</v>
      </c>
      <c r="C21" s="18" t="s">
        <v>437</v>
      </c>
      <c r="D21" s="14"/>
      <c r="E21" s="14"/>
      <c r="F21" s="14"/>
      <c r="G21" s="14"/>
    </row>
    <row r="22" spans="1:7" x14ac:dyDescent="0.2">
      <c r="A22" s="5" t="s">
        <v>57</v>
      </c>
      <c r="B22" s="7" t="s">
        <v>376</v>
      </c>
      <c r="C22" s="7" t="s">
        <v>446</v>
      </c>
    </row>
    <row r="23" spans="1:7" s="2" customFormat="1" ht="20" customHeight="1" x14ac:dyDescent="0.2">
      <c r="A23" s="2" t="s">
        <v>49</v>
      </c>
      <c r="B23" s="18" t="s">
        <v>437</v>
      </c>
      <c r="C23" s="18" t="s">
        <v>437</v>
      </c>
      <c r="D23" s="14"/>
      <c r="E23" s="14"/>
      <c r="F23" s="14"/>
      <c r="G23" s="14"/>
    </row>
    <row r="24" spans="1:7" x14ac:dyDescent="0.2">
      <c r="A24" s="5" t="s">
        <v>460</v>
      </c>
      <c r="B24" s="7" t="s">
        <v>833</v>
      </c>
      <c r="C24" s="7" t="s">
        <v>446</v>
      </c>
    </row>
    <row r="25" spans="1:7" s="2" customFormat="1" ht="20" customHeight="1" x14ac:dyDescent="0.2">
      <c r="A25" s="2" t="s">
        <v>49</v>
      </c>
      <c r="B25" s="18" t="s">
        <v>473</v>
      </c>
      <c r="C25" s="18" t="s">
        <v>474</v>
      </c>
      <c r="D25" s="14"/>
      <c r="E25" s="14"/>
      <c r="F25" s="14"/>
      <c r="G25" s="14"/>
    </row>
    <row r="26" spans="1:7" x14ac:dyDescent="0.2">
      <c r="A26" s="5" t="s">
        <v>461</v>
      </c>
      <c r="B26" s="7" t="s">
        <v>786</v>
      </c>
      <c r="C26" s="7" t="s">
        <v>376</v>
      </c>
    </row>
    <row r="27" spans="1:7" s="2" customFormat="1" ht="20" customHeight="1" x14ac:dyDescent="0.2">
      <c r="A27" s="2" t="s">
        <v>49</v>
      </c>
      <c r="B27" s="18" t="s">
        <v>474</v>
      </c>
      <c r="C27" s="18" t="s">
        <v>474</v>
      </c>
      <c r="D27" s="14"/>
      <c r="E27" s="14"/>
      <c r="F27" s="14"/>
      <c r="G27" s="14"/>
    </row>
    <row r="28" spans="1:7" x14ac:dyDescent="0.2">
      <c r="A28" s="5" t="s">
        <v>621</v>
      </c>
      <c r="B28" s="7" t="s">
        <v>834</v>
      </c>
      <c r="C28" s="7" t="s">
        <v>828</v>
      </c>
    </row>
    <row r="29" spans="1:7" x14ac:dyDescent="0.2">
      <c r="A29" s="5" t="s">
        <v>49</v>
      </c>
      <c r="B29" s="50" t="s">
        <v>439</v>
      </c>
      <c r="C29" s="50" t="s">
        <v>438</v>
      </c>
    </row>
    <row r="30" spans="1:7" x14ac:dyDescent="0.2">
      <c r="A30" s="8" t="s">
        <v>49</v>
      </c>
      <c r="B30" s="8" t="s">
        <v>49</v>
      </c>
      <c r="C30" s="8" t="s">
        <v>49</v>
      </c>
    </row>
    <row r="31" spans="1:7" s="2" customFormat="1" ht="20" customHeight="1" x14ac:dyDescent="0.2">
      <c r="A31" s="2" t="s">
        <v>416</v>
      </c>
      <c r="B31" s="14" t="s">
        <v>816</v>
      </c>
      <c r="C31" s="14" t="s">
        <v>815</v>
      </c>
      <c r="D31" s="14"/>
      <c r="E31" s="14"/>
      <c r="F31" s="14"/>
      <c r="G31" s="14"/>
    </row>
    <row r="32" spans="1:7" s="2" customFormat="1" ht="20" customHeight="1" thickBot="1" x14ac:dyDescent="0.25">
      <c r="A32" s="22" t="s">
        <v>633</v>
      </c>
      <c r="B32" s="23" t="s">
        <v>835</v>
      </c>
      <c r="C32" s="23" t="s">
        <v>827</v>
      </c>
      <c r="D32" s="14"/>
      <c r="E32" s="14"/>
      <c r="F32" s="14"/>
      <c r="G32" s="14"/>
    </row>
    <row r="33" spans="1:3" ht="15" customHeight="1" x14ac:dyDescent="0.2">
      <c r="A33" s="117" t="s">
        <v>639</v>
      </c>
      <c r="B33" s="117"/>
      <c r="C33" s="117"/>
    </row>
    <row r="34" spans="1:3" x14ac:dyDescent="0.2">
      <c r="A34" s="110"/>
      <c r="B34" s="110"/>
      <c r="C34" s="110"/>
    </row>
    <row r="35" spans="1:3" x14ac:dyDescent="0.2">
      <c r="A35" s="110"/>
      <c r="B35" s="110"/>
      <c r="C35" s="110"/>
    </row>
  </sheetData>
  <mergeCells count="2">
    <mergeCell ref="B3:C3"/>
    <mergeCell ref="A33:C35"/>
  </mergeCells>
  <pageMargins left="0.7" right="0.7" top="0.75" bottom="0.75" header="0.3" footer="0.3"/>
  <ignoredErrors>
    <ignoredError sqref="A6:C39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698F-0A08-7541-8FF2-363D94C36837}">
  <sheetPr>
    <tabColor rgb="FFD8B828"/>
  </sheetPr>
  <dimension ref="A1:G30"/>
  <sheetViews>
    <sheetView workbookViewId="0"/>
  </sheetViews>
  <sheetFormatPr baseColWidth="10" defaultColWidth="9.1640625" defaultRowHeight="15" x14ac:dyDescent="0.2"/>
  <cols>
    <col min="1" max="1" width="36.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775</v>
      </c>
    </row>
    <row r="3" spans="1:7" ht="15" customHeight="1" x14ac:dyDescent="0.2">
      <c r="A3" s="39"/>
      <c r="B3" s="108" t="s">
        <v>881</v>
      </c>
      <c r="C3" s="108"/>
    </row>
    <row r="4" spans="1:7" ht="64" x14ac:dyDescent="0.2">
      <c r="A4" s="8" t="s">
        <v>49</v>
      </c>
      <c r="B4" s="41" t="s">
        <v>916</v>
      </c>
      <c r="C4" s="41" t="s">
        <v>917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669</v>
      </c>
      <c r="B6" s="7" t="s">
        <v>735</v>
      </c>
      <c r="C6" s="7" t="s">
        <v>369</v>
      </c>
    </row>
    <row r="7" spans="1:7" s="2" customFormat="1" ht="20" customHeight="1" x14ac:dyDescent="0.2">
      <c r="A7" s="2" t="s">
        <v>49</v>
      </c>
      <c r="B7" s="18" t="s">
        <v>439</v>
      </c>
      <c r="C7" s="18" t="s">
        <v>438</v>
      </c>
      <c r="D7" s="14"/>
      <c r="E7" s="14"/>
      <c r="F7" s="14"/>
      <c r="G7" s="14"/>
    </row>
    <row r="8" spans="1:7" x14ac:dyDescent="0.2">
      <c r="A8" s="5" t="s">
        <v>55</v>
      </c>
      <c r="B8" s="7" t="s">
        <v>402</v>
      </c>
      <c r="C8" s="7" t="s">
        <v>383</v>
      </c>
    </row>
    <row r="9" spans="1:7" s="2" customFormat="1" ht="20" customHeight="1" x14ac:dyDescent="0.2">
      <c r="A9" s="2" t="s">
        <v>49</v>
      </c>
      <c r="B9" s="18" t="s">
        <v>437</v>
      </c>
      <c r="C9" s="18" t="s">
        <v>439</v>
      </c>
      <c r="D9" s="14"/>
      <c r="E9" s="14"/>
      <c r="F9" s="14"/>
      <c r="G9" s="14"/>
    </row>
    <row r="10" spans="1:7" x14ac:dyDescent="0.2">
      <c r="A10" s="5" t="s">
        <v>490</v>
      </c>
      <c r="B10" s="7" t="s">
        <v>433</v>
      </c>
      <c r="C10" s="7" t="s">
        <v>413</v>
      </c>
    </row>
    <row r="11" spans="1:7" s="2" customFormat="1" ht="20" customHeight="1" x14ac:dyDescent="0.2">
      <c r="A11" s="2" t="s">
        <v>49</v>
      </c>
      <c r="B11" s="18" t="s">
        <v>474</v>
      </c>
      <c r="C11" s="18" t="s">
        <v>437</v>
      </c>
      <c r="D11" s="14"/>
      <c r="E11" s="14"/>
      <c r="F11" s="14"/>
      <c r="G11" s="14"/>
    </row>
    <row r="12" spans="1:7" x14ac:dyDescent="0.2">
      <c r="A12" s="5" t="s">
        <v>56</v>
      </c>
      <c r="B12" s="7" t="s">
        <v>755</v>
      </c>
      <c r="C12" s="7" t="s">
        <v>436</v>
      </c>
    </row>
    <row r="13" spans="1:7" s="2" customFormat="1" ht="20" customHeight="1" x14ac:dyDescent="0.2">
      <c r="A13" s="2" t="s">
        <v>49</v>
      </c>
      <c r="B13" s="18" t="s">
        <v>437</v>
      </c>
      <c r="C13" s="18" t="s">
        <v>439</v>
      </c>
      <c r="D13" s="14"/>
      <c r="E13" s="14"/>
      <c r="F13" s="14"/>
      <c r="G13" s="14"/>
    </row>
    <row r="14" spans="1:7" x14ac:dyDescent="0.2">
      <c r="A14" s="5" t="s">
        <v>491</v>
      </c>
      <c r="B14" s="7" t="s">
        <v>444</v>
      </c>
      <c r="C14" s="7" t="s">
        <v>365</v>
      </c>
    </row>
    <row r="15" spans="1:7" s="2" customFormat="1" ht="20" customHeight="1" x14ac:dyDescent="0.2">
      <c r="A15" s="2" t="s">
        <v>49</v>
      </c>
      <c r="B15" s="18" t="s">
        <v>437</v>
      </c>
      <c r="C15" s="18" t="s">
        <v>437</v>
      </c>
      <c r="D15" s="14"/>
      <c r="E15" s="14"/>
      <c r="F15" s="14"/>
      <c r="G15" s="14"/>
    </row>
    <row r="16" spans="1:7" x14ac:dyDescent="0.2">
      <c r="A16" s="5" t="s">
        <v>57</v>
      </c>
      <c r="B16" s="7" t="s">
        <v>464</v>
      </c>
      <c r="C16" s="7" t="s">
        <v>464</v>
      </c>
    </row>
    <row r="17" spans="1:7" s="2" customFormat="1" ht="20" customHeight="1" x14ac:dyDescent="0.2">
      <c r="A17" s="2" t="s">
        <v>49</v>
      </c>
      <c r="B17" s="18" t="s">
        <v>437</v>
      </c>
      <c r="C17" s="18" t="s">
        <v>437</v>
      </c>
      <c r="D17" s="14"/>
      <c r="E17" s="14"/>
      <c r="F17" s="14"/>
      <c r="G17" s="14"/>
    </row>
    <row r="18" spans="1:7" x14ac:dyDescent="0.2">
      <c r="A18" s="5" t="s">
        <v>492</v>
      </c>
      <c r="B18" s="7" t="s">
        <v>768</v>
      </c>
      <c r="C18" s="7" t="s">
        <v>497</v>
      </c>
    </row>
    <row r="19" spans="1:7" s="2" customFormat="1" ht="20" customHeight="1" x14ac:dyDescent="0.2">
      <c r="A19" s="2" t="s">
        <v>49</v>
      </c>
      <c r="B19" s="18" t="s">
        <v>474</v>
      </c>
      <c r="C19" s="18" t="s">
        <v>437</v>
      </c>
      <c r="D19" s="14"/>
      <c r="E19" s="14"/>
      <c r="F19" s="14"/>
      <c r="G19" s="14"/>
    </row>
    <row r="20" spans="1:7" x14ac:dyDescent="0.2">
      <c r="A20" s="5" t="s">
        <v>621</v>
      </c>
      <c r="B20" s="7" t="s">
        <v>808</v>
      </c>
      <c r="C20" s="7" t="s">
        <v>828</v>
      </c>
    </row>
    <row r="21" spans="1:7" x14ac:dyDescent="0.2">
      <c r="A21" s="5" t="s">
        <v>49</v>
      </c>
      <c r="B21" s="50" t="s">
        <v>438</v>
      </c>
      <c r="C21" s="50" t="s">
        <v>438</v>
      </c>
    </row>
    <row r="22" spans="1:7" x14ac:dyDescent="0.2">
      <c r="A22" s="8" t="s">
        <v>49</v>
      </c>
      <c r="B22" s="8" t="s">
        <v>49</v>
      </c>
      <c r="C22" s="8" t="s">
        <v>49</v>
      </c>
    </row>
    <row r="23" spans="1:7" s="2" customFormat="1" ht="20" customHeight="1" x14ac:dyDescent="0.2">
      <c r="A23" s="2" t="s">
        <v>416</v>
      </c>
      <c r="B23" s="14" t="s">
        <v>836</v>
      </c>
      <c r="C23" s="14" t="s">
        <v>837</v>
      </c>
      <c r="D23" s="14"/>
      <c r="E23" s="14"/>
      <c r="F23" s="14"/>
      <c r="G23" s="14"/>
    </row>
    <row r="24" spans="1:7" s="2" customFormat="1" ht="20" customHeight="1" thickBot="1" x14ac:dyDescent="0.25">
      <c r="A24" s="22" t="s">
        <v>633</v>
      </c>
      <c r="B24" s="23" t="s">
        <v>835</v>
      </c>
      <c r="C24" s="23" t="s">
        <v>667</v>
      </c>
      <c r="D24" s="14"/>
      <c r="E24" s="14"/>
      <c r="F24" s="14"/>
      <c r="G24" s="14"/>
    </row>
    <row r="25" spans="1:7" ht="15" customHeight="1" x14ac:dyDescent="0.2">
      <c r="A25" s="117" t="s">
        <v>639</v>
      </c>
      <c r="B25" s="117"/>
      <c r="C25" s="117"/>
    </row>
    <row r="26" spans="1:7" ht="15" customHeight="1" x14ac:dyDescent="0.2">
      <c r="A26" s="110"/>
      <c r="B26" s="110"/>
      <c r="C26" s="110"/>
    </row>
    <row r="27" spans="1:7" ht="15" customHeight="1" x14ac:dyDescent="0.2">
      <c r="A27" s="110"/>
      <c r="B27" s="110"/>
      <c r="C27" s="110"/>
    </row>
    <row r="28" spans="1:7" x14ac:dyDescent="0.2">
      <c r="A28" s="110"/>
      <c r="B28" s="110"/>
      <c r="C28" s="110"/>
    </row>
    <row r="29" spans="1:7" x14ac:dyDescent="0.2">
      <c r="A29" s="110"/>
      <c r="B29" s="110"/>
      <c r="C29" s="110"/>
    </row>
    <row r="30" spans="1:7" x14ac:dyDescent="0.2">
      <c r="A30" s="110"/>
      <c r="B30" s="110"/>
      <c r="C30" s="110"/>
    </row>
  </sheetData>
  <mergeCells count="3">
    <mergeCell ref="B3:C3"/>
    <mergeCell ref="A25:C27"/>
    <mergeCell ref="A28:C30"/>
  </mergeCells>
  <pageMargins left="0.7" right="0.7" top="0.75" bottom="0.75" header="0.3" footer="0.3"/>
  <ignoredErrors>
    <ignoredError sqref="B6:C24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2C3E3-7C4F-3249-B83D-066AA7A52F00}">
  <sheetPr>
    <tabColor rgb="FFD8B828"/>
  </sheetPr>
  <dimension ref="A1:G38"/>
  <sheetViews>
    <sheetView workbookViewId="0"/>
  </sheetViews>
  <sheetFormatPr baseColWidth="10" defaultColWidth="9.1640625" defaultRowHeight="15" x14ac:dyDescent="0.2"/>
  <cols>
    <col min="1" max="1" width="26.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783</v>
      </c>
    </row>
    <row r="3" spans="1:7" x14ac:dyDescent="0.2">
      <c r="A3" s="39"/>
      <c r="B3" s="108" t="s">
        <v>881</v>
      </c>
      <c r="C3" s="108"/>
    </row>
    <row r="4" spans="1:7" ht="64" x14ac:dyDescent="0.2">
      <c r="A4" s="8" t="s">
        <v>49</v>
      </c>
      <c r="B4" s="41" t="s">
        <v>916</v>
      </c>
      <c r="C4" s="41" t="s">
        <v>917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511</v>
      </c>
      <c r="B6" s="7" t="s">
        <v>464</v>
      </c>
      <c r="C6" s="7" t="s">
        <v>494</v>
      </c>
    </row>
    <row r="7" spans="1:7" s="2" customFormat="1" ht="20" customHeight="1" x14ac:dyDescent="0.2">
      <c r="A7" s="2" t="s">
        <v>49</v>
      </c>
      <c r="B7" s="18" t="s">
        <v>474</v>
      </c>
      <c r="C7" s="18" t="s">
        <v>474</v>
      </c>
      <c r="D7" s="14"/>
      <c r="E7" s="14"/>
      <c r="F7" s="14"/>
      <c r="G7" s="14"/>
    </row>
    <row r="8" spans="1:7" x14ac:dyDescent="0.2">
      <c r="A8" s="5" t="s">
        <v>512</v>
      </c>
      <c r="B8" s="7" t="s">
        <v>369</v>
      </c>
      <c r="C8" s="7" t="s">
        <v>470</v>
      </c>
    </row>
    <row r="9" spans="1:7" s="2" customFormat="1" ht="20" customHeight="1" x14ac:dyDescent="0.2">
      <c r="A9" s="2" t="s">
        <v>49</v>
      </c>
      <c r="B9" s="18" t="s">
        <v>473</v>
      </c>
      <c r="C9" s="18" t="s">
        <v>474</v>
      </c>
      <c r="D9" s="14"/>
      <c r="E9" s="14"/>
      <c r="F9" s="14"/>
      <c r="G9" s="14"/>
    </row>
    <row r="10" spans="1:7" x14ac:dyDescent="0.2">
      <c r="A10" s="5" t="s">
        <v>55</v>
      </c>
      <c r="B10" s="7" t="s">
        <v>466</v>
      </c>
      <c r="C10" s="7" t="s">
        <v>838</v>
      </c>
    </row>
    <row r="11" spans="1:7" s="2" customFormat="1" ht="20" customHeight="1" x14ac:dyDescent="0.2">
      <c r="A11" s="2" t="s">
        <v>49</v>
      </c>
      <c r="B11" s="18" t="s">
        <v>526</v>
      </c>
      <c r="C11" s="18" t="s">
        <v>473</v>
      </c>
      <c r="D11" s="14"/>
      <c r="E11" s="14"/>
      <c r="F11" s="14"/>
      <c r="G11" s="14"/>
    </row>
    <row r="12" spans="1:7" x14ac:dyDescent="0.2">
      <c r="A12" s="5" t="s">
        <v>505</v>
      </c>
      <c r="B12" s="7" t="s">
        <v>348</v>
      </c>
      <c r="C12" s="7" t="s">
        <v>839</v>
      </c>
    </row>
    <row r="13" spans="1:7" s="2" customFormat="1" ht="20" customHeight="1" x14ac:dyDescent="0.2">
      <c r="A13" s="2" t="s">
        <v>49</v>
      </c>
      <c r="B13" s="18" t="s">
        <v>526</v>
      </c>
      <c r="C13" s="18" t="s">
        <v>473</v>
      </c>
      <c r="D13" s="14"/>
      <c r="E13" s="14"/>
      <c r="F13" s="14"/>
      <c r="G13" s="14"/>
    </row>
    <row r="14" spans="1:7" x14ac:dyDescent="0.2">
      <c r="A14" s="5" t="s">
        <v>506</v>
      </c>
      <c r="B14" s="7" t="s">
        <v>348</v>
      </c>
      <c r="C14" s="7" t="s">
        <v>840</v>
      </c>
    </row>
    <row r="15" spans="1:7" s="2" customFormat="1" ht="20" customHeight="1" x14ac:dyDescent="0.2">
      <c r="A15" s="2" t="s">
        <v>49</v>
      </c>
      <c r="B15" s="18" t="s">
        <v>527</v>
      </c>
      <c r="C15" s="18" t="s">
        <v>685</v>
      </c>
      <c r="D15" s="14"/>
      <c r="E15" s="14"/>
      <c r="F15" s="14"/>
      <c r="G15" s="14"/>
    </row>
    <row r="16" spans="1:7" x14ac:dyDescent="0.2">
      <c r="A16" s="5" t="s">
        <v>56</v>
      </c>
      <c r="B16" s="7" t="s">
        <v>841</v>
      </c>
      <c r="C16" s="7" t="s">
        <v>799</v>
      </c>
    </row>
    <row r="17" spans="1:7" s="2" customFormat="1" ht="20" customHeight="1" x14ac:dyDescent="0.2">
      <c r="A17" s="2" t="s">
        <v>49</v>
      </c>
      <c r="B17" s="18" t="s">
        <v>526</v>
      </c>
      <c r="C17" s="18" t="s">
        <v>473</v>
      </c>
      <c r="D17" s="14"/>
      <c r="E17" s="14"/>
      <c r="F17" s="14"/>
      <c r="G17" s="14"/>
    </row>
    <row r="18" spans="1:7" x14ac:dyDescent="0.2">
      <c r="A18" s="5" t="s">
        <v>507</v>
      </c>
      <c r="B18" s="7" t="s">
        <v>348</v>
      </c>
      <c r="C18" s="7" t="s">
        <v>475</v>
      </c>
    </row>
    <row r="19" spans="1:7" s="2" customFormat="1" ht="20" customHeight="1" x14ac:dyDescent="0.2">
      <c r="A19" s="2" t="s">
        <v>49</v>
      </c>
      <c r="B19" s="18" t="s">
        <v>526</v>
      </c>
      <c r="C19" s="18" t="s">
        <v>473</v>
      </c>
      <c r="D19" s="14"/>
      <c r="E19" s="14"/>
      <c r="F19" s="14"/>
      <c r="G19" s="14"/>
    </row>
    <row r="20" spans="1:7" x14ac:dyDescent="0.2">
      <c r="A20" s="5" t="s">
        <v>508</v>
      </c>
      <c r="B20" s="7" t="s">
        <v>348</v>
      </c>
      <c r="C20" s="7" t="s">
        <v>481</v>
      </c>
    </row>
    <row r="21" spans="1:7" s="2" customFormat="1" ht="20" customHeight="1" x14ac:dyDescent="0.2">
      <c r="A21" s="2" t="s">
        <v>49</v>
      </c>
      <c r="B21" s="18" t="s">
        <v>527</v>
      </c>
      <c r="C21" s="18" t="s">
        <v>526</v>
      </c>
      <c r="D21" s="14"/>
      <c r="E21" s="14"/>
      <c r="F21" s="14"/>
      <c r="G21" s="14"/>
    </row>
    <row r="22" spans="1:7" x14ac:dyDescent="0.2">
      <c r="A22" s="5" t="s">
        <v>57</v>
      </c>
      <c r="B22" s="7" t="s">
        <v>674</v>
      </c>
      <c r="C22" s="7" t="s">
        <v>431</v>
      </c>
    </row>
    <row r="23" spans="1:7" s="2" customFormat="1" ht="20" customHeight="1" x14ac:dyDescent="0.2">
      <c r="A23" s="2" t="s">
        <v>49</v>
      </c>
      <c r="B23" s="18" t="s">
        <v>473</v>
      </c>
      <c r="C23" s="18" t="s">
        <v>473</v>
      </c>
      <c r="D23" s="14"/>
      <c r="E23" s="14"/>
      <c r="F23" s="14"/>
      <c r="G23" s="14"/>
    </row>
    <row r="24" spans="1:7" x14ac:dyDescent="0.2">
      <c r="A24" s="5" t="s">
        <v>509</v>
      </c>
      <c r="B24" s="7" t="s">
        <v>444</v>
      </c>
      <c r="C24" s="7" t="s">
        <v>519</v>
      </c>
    </row>
    <row r="25" spans="1:7" s="2" customFormat="1" ht="20" customHeight="1" x14ac:dyDescent="0.2">
      <c r="A25" s="2" t="s">
        <v>49</v>
      </c>
      <c r="B25" s="18" t="s">
        <v>526</v>
      </c>
      <c r="C25" s="18" t="s">
        <v>473</v>
      </c>
      <c r="D25" s="14"/>
      <c r="E25" s="14"/>
      <c r="F25" s="14"/>
      <c r="G25" s="14"/>
    </row>
    <row r="26" spans="1:7" x14ac:dyDescent="0.2">
      <c r="A26" s="5" t="s">
        <v>510</v>
      </c>
      <c r="B26" s="7" t="s">
        <v>840</v>
      </c>
      <c r="C26" s="7" t="s">
        <v>842</v>
      </c>
    </row>
    <row r="27" spans="1:7" s="2" customFormat="1" ht="20" customHeight="1" x14ac:dyDescent="0.2">
      <c r="A27" s="2" t="s">
        <v>49</v>
      </c>
      <c r="B27" s="18" t="s">
        <v>685</v>
      </c>
      <c r="C27" s="18" t="s">
        <v>685</v>
      </c>
      <c r="D27" s="14"/>
      <c r="E27" s="14"/>
      <c r="F27" s="14"/>
      <c r="G27" s="14"/>
    </row>
    <row r="28" spans="1:7" x14ac:dyDescent="0.2">
      <c r="A28" s="5" t="s">
        <v>621</v>
      </c>
      <c r="B28" s="7" t="s">
        <v>748</v>
      </c>
      <c r="C28" s="7" t="s">
        <v>843</v>
      </c>
    </row>
    <row r="29" spans="1:7" x14ac:dyDescent="0.2">
      <c r="A29" s="5" t="s">
        <v>49</v>
      </c>
      <c r="B29" s="38" t="s">
        <v>437</v>
      </c>
      <c r="C29" s="38" t="s">
        <v>437</v>
      </c>
    </row>
    <row r="30" spans="1:7" x14ac:dyDescent="0.2">
      <c r="A30" s="8" t="s">
        <v>49</v>
      </c>
      <c r="B30" s="71" t="s">
        <v>49</v>
      </c>
      <c r="C30" s="71" t="s">
        <v>49</v>
      </c>
    </row>
    <row r="31" spans="1:7" s="2" customFormat="1" ht="20" customHeight="1" x14ac:dyDescent="0.2">
      <c r="A31" s="2" t="s">
        <v>416</v>
      </c>
      <c r="B31" s="14" t="s">
        <v>844</v>
      </c>
      <c r="C31" s="14" t="s">
        <v>845</v>
      </c>
      <c r="D31" s="14"/>
      <c r="E31" s="14"/>
      <c r="F31" s="14"/>
      <c r="G31" s="14"/>
    </row>
    <row r="32" spans="1:7" s="2" customFormat="1" ht="20" customHeight="1" thickBot="1" x14ac:dyDescent="0.25">
      <c r="A32" s="22" t="s">
        <v>633</v>
      </c>
      <c r="B32" s="23" t="s">
        <v>797</v>
      </c>
      <c r="C32" s="23" t="s">
        <v>765</v>
      </c>
      <c r="D32" s="14"/>
      <c r="E32" s="14"/>
      <c r="F32" s="14"/>
      <c r="G32" s="14"/>
    </row>
    <row r="33" spans="1:3" ht="15" customHeight="1" x14ac:dyDescent="0.2">
      <c r="A33" s="117" t="s">
        <v>639</v>
      </c>
      <c r="B33" s="117"/>
      <c r="C33" s="117"/>
    </row>
    <row r="34" spans="1:3" x14ac:dyDescent="0.2">
      <c r="A34" s="110"/>
      <c r="B34" s="110"/>
      <c r="C34" s="110"/>
    </row>
    <row r="35" spans="1:3" ht="15" customHeight="1" x14ac:dyDescent="0.2">
      <c r="A35" s="110"/>
      <c r="B35" s="110"/>
      <c r="C35" s="110"/>
    </row>
    <row r="36" spans="1:3" ht="15" customHeight="1" x14ac:dyDescent="0.2">
      <c r="A36" s="110"/>
      <c r="B36" s="110"/>
      <c r="C36" s="110"/>
    </row>
    <row r="37" spans="1:3" x14ac:dyDescent="0.2">
      <c r="A37" s="110"/>
      <c r="B37" s="110"/>
      <c r="C37" s="110"/>
    </row>
    <row r="38" spans="1:3" x14ac:dyDescent="0.2">
      <c r="A38" s="110"/>
      <c r="B38" s="110"/>
      <c r="C38" s="110"/>
    </row>
  </sheetData>
  <mergeCells count="3">
    <mergeCell ref="B3:C3"/>
    <mergeCell ref="A33:C35"/>
    <mergeCell ref="A36:C38"/>
  </mergeCells>
  <pageMargins left="0.7" right="0.7" top="0.75" bottom="0.75" header="0.3" footer="0.3"/>
  <ignoredErrors>
    <ignoredError sqref="B6:C32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2410-C96A-8A4D-BE0F-70B241C2D591}">
  <sheetPr>
    <tabColor rgb="FFD8B828"/>
  </sheetPr>
  <dimension ref="A1:G27"/>
  <sheetViews>
    <sheetView workbookViewId="0"/>
  </sheetViews>
  <sheetFormatPr baseColWidth="10" defaultColWidth="9.1640625" defaultRowHeight="15" x14ac:dyDescent="0.2"/>
  <cols>
    <col min="1" max="1" width="35.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798</v>
      </c>
    </row>
    <row r="3" spans="1:7" x14ac:dyDescent="0.2">
      <c r="A3" s="39"/>
      <c r="B3" s="108" t="s">
        <v>881</v>
      </c>
      <c r="C3" s="108"/>
    </row>
    <row r="4" spans="1:7" ht="64" x14ac:dyDescent="0.2">
      <c r="A4" s="8" t="s">
        <v>49</v>
      </c>
      <c r="B4" s="41" t="s">
        <v>916</v>
      </c>
      <c r="C4" s="41" t="s">
        <v>917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699</v>
      </c>
      <c r="B6" s="7" t="s">
        <v>376</v>
      </c>
      <c r="C6" s="7" t="s">
        <v>372</v>
      </c>
    </row>
    <row r="7" spans="1:7" s="2" customFormat="1" ht="20" customHeight="1" x14ac:dyDescent="0.2">
      <c r="A7" s="2" t="s">
        <v>49</v>
      </c>
      <c r="B7" s="18" t="s">
        <v>439</v>
      </c>
      <c r="C7" s="18" t="s">
        <v>438</v>
      </c>
      <c r="D7" s="14"/>
      <c r="E7" s="14"/>
      <c r="F7" s="14"/>
      <c r="G7" s="14"/>
    </row>
    <row r="8" spans="1:7" x14ac:dyDescent="0.2">
      <c r="A8" s="5" t="s">
        <v>55</v>
      </c>
      <c r="B8" s="7" t="s">
        <v>571</v>
      </c>
      <c r="C8" s="7" t="s">
        <v>383</v>
      </c>
    </row>
    <row r="9" spans="1:7" s="2" customFormat="1" ht="20" customHeight="1" x14ac:dyDescent="0.2">
      <c r="A9" s="2" t="s">
        <v>49</v>
      </c>
      <c r="B9" s="18" t="s">
        <v>439</v>
      </c>
      <c r="C9" s="18" t="s">
        <v>438</v>
      </c>
      <c r="D9" s="14"/>
      <c r="E9" s="14"/>
      <c r="F9" s="14"/>
      <c r="G9" s="14"/>
    </row>
    <row r="10" spans="1:7" x14ac:dyDescent="0.2">
      <c r="A10" s="5" t="s">
        <v>701</v>
      </c>
      <c r="B10" s="7" t="s">
        <v>498</v>
      </c>
      <c r="C10" s="7" t="s">
        <v>372</v>
      </c>
    </row>
    <row r="11" spans="1:7" s="2" customFormat="1" ht="20" customHeight="1" x14ac:dyDescent="0.2">
      <c r="A11" s="2" t="s">
        <v>49</v>
      </c>
      <c r="B11" s="18" t="s">
        <v>437</v>
      </c>
      <c r="C11" s="18" t="s">
        <v>437</v>
      </c>
      <c r="D11" s="14"/>
      <c r="E11" s="14"/>
      <c r="F11" s="14"/>
      <c r="G11" s="14"/>
    </row>
    <row r="12" spans="1:7" x14ac:dyDescent="0.2">
      <c r="A12" s="5" t="s">
        <v>56</v>
      </c>
      <c r="B12" s="7" t="s">
        <v>755</v>
      </c>
      <c r="C12" s="7" t="s">
        <v>398</v>
      </c>
    </row>
    <row r="13" spans="1:7" s="2" customFormat="1" ht="20" customHeight="1" x14ac:dyDescent="0.2">
      <c r="A13" s="2" t="s">
        <v>49</v>
      </c>
      <c r="B13" s="18" t="s">
        <v>439</v>
      </c>
      <c r="C13" s="18" t="s">
        <v>438</v>
      </c>
      <c r="D13" s="14"/>
      <c r="E13" s="14"/>
      <c r="F13" s="14"/>
      <c r="G13" s="14"/>
    </row>
    <row r="14" spans="1:7" x14ac:dyDescent="0.2">
      <c r="A14" s="5" t="s">
        <v>702</v>
      </c>
      <c r="B14" s="7" t="s">
        <v>433</v>
      </c>
      <c r="C14" s="7" t="s">
        <v>413</v>
      </c>
    </row>
    <row r="15" spans="1:7" s="2" customFormat="1" ht="20" customHeight="1" x14ac:dyDescent="0.2">
      <c r="A15" s="2" t="s">
        <v>49</v>
      </c>
      <c r="B15" s="18" t="s">
        <v>437</v>
      </c>
      <c r="C15" s="18" t="s">
        <v>439</v>
      </c>
      <c r="D15" s="14"/>
      <c r="E15" s="14"/>
      <c r="F15" s="14"/>
      <c r="G15" s="14"/>
    </row>
    <row r="16" spans="1:7" x14ac:dyDescent="0.2">
      <c r="A16" s="5" t="s">
        <v>57</v>
      </c>
      <c r="B16" s="7" t="s">
        <v>397</v>
      </c>
      <c r="C16" s="7" t="s">
        <v>441</v>
      </c>
    </row>
    <row r="17" spans="1:7" s="2" customFormat="1" ht="20" customHeight="1" x14ac:dyDescent="0.2">
      <c r="A17" s="2" t="s">
        <v>49</v>
      </c>
      <c r="B17" s="18" t="s">
        <v>439</v>
      </c>
      <c r="C17" s="18" t="s">
        <v>438</v>
      </c>
      <c r="D17" s="14"/>
      <c r="E17" s="14"/>
      <c r="F17" s="14"/>
      <c r="G17" s="14"/>
    </row>
    <row r="18" spans="1:7" x14ac:dyDescent="0.2">
      <c r="A18" s="5" t="s">
        <v>703</v>
      </c>
      <c r="B18" s="7" t="s">
        <v>434</v>
      </c>
      <c r="C18" s="7" t="s">
        <v>376</v>
      </c>
    </row>
    <row r="19" spans="1:7" s="2" customFormat="1" ht="20" customHeight="1" x14ac:dyDescent="0.2">
      <c r="A19" s="2" t="s">
        <v>49</v>
      </c>
      <c r="B19" s="18" t="s">
        <v>437</v>
      </c>
      <c r="C19" s="18" t="s">
        <v>439</v>
      </c>
      <c r="D19" s="14"/>
      <c r="E19" s="14"/>
      <c r="F19" s="14"/>
      <c r="G19" s="14"/>
    </row>
    <row r="20" spans="1:7" x14ac:dyDescent="0.2">
      <c r="A20" s="5" t="s">
        <v>621</v>
      </c>
      <c r="B20" s="7" t="s">
        <v>776</v>
      </c>
      <c r="C20" s="7" t="s">
        <v>830</v>
      </c>
    </row>
    <row r="21" spans="1:7" x14ac:dyDescent="0.2">
      <c r="A21" s="5" t="s">
        <v>49</v>
      </c>
      <c r="B21" s="38" t="s">
        <v>438</v>
      </c>
      <c r="C21" s="38" t="s">
        <v>403</v>
      </c>
    </row>
    <row r="22" spans="1:7" x14ac:dyDescent="0.2">
      <c r="A22" s="8" t="s">
        <v>49</v>
      </c>
      <c r="B22" s="71" t="s">
        <v>49</v>
      </c>
      <c r="C22" s="71" t="s">
        <v>49</v>
      </c>
    </row>
    <row r="23" spans="1:7" s="2" customFormat="1" ht="20" customHeight="1" x14ac:dyDescent="0.2">
      <c r="A23" s="2" t="s">
        <v>416</v>
      </c>
      <c r="B23" s="14" t="s">
        <v>846</v>
      </c>
      <c r="C23" s="14" t="s">
        <v>847</v>
      </c>
      <c r="D23" s="14"/>
      <c r="E23" s="14"/>
      <c r="F23" s="14"/>
      <c r="G23" s="14"/>
    </row>
    <row r="24" spans="1:7" s="2" customFormat="1" ht="20" customHeight="1" thickBot="1" x14ac:dyDescent="0.25">
      <c r="A24" s="22" t="s">
        <v>633</v>
      </c>
      <c r="B24" s="23" t="s">
        <v>697</v>
      </c>
      <c r="C24" s="23" t="s">
        <v>664</v>
      </c>
      <c r="D24" s="14"/>
      <c r="E24" s="14"/>
      <c r="F24" s="14"/>
      <c r="G24" s="14"/>
    </row>
    <row r="25" spans="1:7" ht="15" customHeight="1" x14ac:dyDescent="0.2">
      <c r="A25" s="117" t="s">
        <v>639</v>
      </c>
      <c r="B25" s="117"/>
      <c r="C25" s="117"/>
    </row>
    <row r="26" spans="1:7" x14ac:dyDescent="0.2">
      <c r="A26" s="110"/>
      <c r="B26" s="110"/>
      <c r="C26" s="110"/>
    </row>
    <row r="27" spans="1:7" x14ac:dyDescent="0.2">
      <c r="A27" s="110"/>
      <c r="B27" s="110"/>
      <c r="C27" s="110"/>
    </row>
  </sheetData>
  <mergeCells count="2">
    <mergeCell ref="B3:C3"/>
    <mergeCell ref="A25:C27"/>
  </mergeCells>
  <pageMargins left="0.7" right="0.7" top="0.75" bottom="0.75" header="0.3" footer="0.3"/>
  <ignoredErrors>
    <ignoredError sqref="A6:C24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D478-4C70-DE44-98F4-A765D6A92FD0}">
  <sheetPr>
    <tabColor rgb="FFD8B828"/>
  </sheetPr>
  <dimension ref="A1:G30"/>
  <sheetViews>
    <sheetView workbookViewId="0"/>
  </sheetViews>
  <sheetFormatPr baseColWidth="10" defaultColWidth="9.1640625" defaultRowHeight="15" x14ac:dyDescent="0.2"/>
  <cols>
    <col min="1" max="1" width="30.16406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805</v>
      </c>
    </row>
    <row r="3" spans="1:7" ht="15" customHeight="1" x14ac:dyDescent="0.2">
      <c r="A3" s="39"/>
      <c r="B3" s="108" t="s">
        <v>881</v>
      </c>
      <c r="C3" s="108"/>
    </row>
    <row r="4" spans="1:7" ht="64" x14ac:dyDescent="0.2">
      <c r="A4" s="8" t="s">
        <v>49</v>
      </c>
      <c r="B4" s="41" t="s">
        <v>916</v>
      </c>
      <c r="C4" s="41" t="s">
        <v>917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711</v>
      </c>
      <c r="B6" s="7" t="s">
        <v>369</v>
      </c>
      <c r="C6" s="7" t="s">
        <v>440</v>
      </c>
    </row>
    <row r="7" spans="1:7" s="2" customFormat="1" ht="20" customHeight="1" x14ac:dyDescent="0.2">
      <c r="A7" s="2" t="s">
        <v>49</v>
      </c>
      <c r="B7" s="18" t="s">
        <v>439</v>
      </c>
      <c r="C7" s="18" t="s">
        <v>438</v>
      </c>
      <c r="D7" s="14"/>
      <c r="E7" s="14"/>
      <c r="F7" s="14"/>
      <c r="G7" s="14"/>
    </row>
    <row r="8" spans="1:7" x14ac:dyDescent="0.2">
      <c r="A8" s="5" t="s">
        <v>55</v>
      </c>
      <c r="B8" s="7" t="s">
        <v>367</v>
      </c>
      <c r="C8" s="7" t="s">
        <v>348</v>
      </c>
    </row>
    <row r="9" spans="1:7" s="2" customFormat="1" ht="20" customHeight="1" x14ac:dyDescent="0.2">
      <c r="A9" s="2" t="s">
        <v>49</v>
      </c>
      <c r="B9" s="18" t="s">
        <v>439</v>
      </c>
      <c r="C9" s="18" t="s">
        <v>439</v>
      </c>
      <c r="D9" s="14"/>
      <c r="E9" s="14"/>
      <c r="F9" s="14"/>
      <c r="G9" s="14"/>
    </row>
    <row r="10" spans="1:7" x14ac:dyDescent="0.2">
      <c r="A10" s="5" t="s">
        <v>566</v>
      </c>
      <c r="B10" s="7" t="s">
        <v>444</v>
      </c>
      <c r="C10" s="7" t="s">
        <v>383</v>
      </c>
    </row>
    <row r="11" spans="1:7" s="2" customFormat="1" ht="20" customHeight="1" x14ac:dyDescent="0.2">
      <c r="A11" s="2" t="s">
        <v>49</v>
      </c>
      <c r="B11" s="18" t="s">
        <v>437</v>
      </c>
      <c r="C11" s="18" t="s">
        <v>437</v>
      </c>
      <c r="D11" s="14"/>
      <c r="E11" s="14"/>
      <c r="F11" s="14"/>
      <c r="G11" s="14"/>
    </row>
    <row r="12" spans="1:7" x14ac:dyDescent="0.2">
      <c r="A12" s="5" t="s">
        <v>56</v>
      </c>
      <c r="B12" s="7" t="s">
        <v>747</v>
      </c>
      <c r="C12" s="7" t="s">
        <v>398</v>
      </c>
    </row>
    <row r="13" spans="1:7" s="2" customFormat="1" ht="20" customHeight="1" x14ac:dyDescent="0.2">
      <c r="A13" s="2" t="s">
        <v>49</v>
      </c>
      <c r="B13" s="18" t="s">
        <v>439</v>
      </c>
      <c r="C13" s="18" t="s">
        <v>438</v>
      </c>
      <c r="D13" s="14"/>
      <c r="E13" s="14"/>
      <c r="F13" s="14"/>
      <c r="G13" s="14"/>
    </row>
    <row r="14" spans="1:7" x14ac:dyDescent="0.2">
      <c r="A14" s="5" t="s">
        <v>567</v>
      </c>
      <c r="B14" s="7" t="s">
        <v>480</v>
      </c>
      <c r="C14" s="7" t="s">
        <v>413</v>
      </c>
    </row>
    <row r="15" spans="1:7" s="2" customFormat="1" ht="20" customHeight="1" x14ac:dyDescent="0.2">
      <c r="A15" s="2" t="s">
        <v>49</v>
      </c>
      <c r="B15" s="18" t="s">
        <v>437</v>
      </c>
      <c r="C15" s="18" t="s">
        <v>439</v>
      </c>
      <c r="D15" s="14"/>
      <c r="E15" s="14"/>
      <c r="F15" s="14"/>
      <c r="G15" s="14"/>
    </row>
    <row r="16" spans="1:7" x14ac:dyDescent="0.2">
      <c r="A16" s="5" t="s">
        <v>57</v>
      </c>
      <c r="B16" s="7" t="s">
        <v>398</v>
      </c>
      <c r="C16" s="7" t="s">
        <v>570</v>
      </c>
    </row>
    <row r="17" spans="1:7" s="2" customFormat="1" ht="20" customHeight="1" x14ac:dyDescent="0.2">
      <c r="A17" s="2" t="s">
        <v>49</v>
      </c>
      <c r="B17" s="18" t="s">
        <v>439</v>
      </c>
      <c r="C17" s="18" t="s">
        <v>439</v>
      </c>
      <c r="D17" s="14"/>
      <c r="E17" s="14"/>
      <c r="F17" s="14"/>
      <c r="G17" s="14"/>
    </row>
    <row r="18" spans="1:7" x14ac:dyDescent="0.2">
      <c r="A18" s="5" t="s">
        <v>714</v>
      </c>
      <c r="B18" s="7" t="s">
        <v>469</v>
      </c>
      <c r="C18" s="7" t="s">
        <v>348</v>
      </c>
    </row>
    <row r="19" spans="1:7" s="2" customFormat="1" ht="20" customHeight="1" x14ac:dyDescent="0.2">
      <c r="A19" s="2" t="s">
        <v>49</v>
      </c>
      <c r="B19" s="18" t="s">
        <v>437</v>
      </c>
      <c r="C19" s="18" t="s">
        <v>437</v>
      </c>
      <c r="D19" s="14"/>
      <c r="E19" s="14"/>
      <c r="F19" s="14"/>
      <c r="G19" s="14"/>
    </row>
    <row r="20" spans="1:7" x14ac:dyDescent="0.2">
      <c r="A20" s="5" t="s">
        <v>621</v>
      </c>
      <c r="B20" s="7" t="s">
        <v>807</v>
      </c>
      <c r="C20" s="7" t="s">
        <v>848</v>
      </c>
    </row>
    <row r="21" spans="1:7" x14ac:dyDescent="0.2">
      <c r="A21" s="5" t="s">
        <v>49</v>
      </c>
      <c r="B21" s="50" t="s">
        <v>438</v>
      </c>
      <c r="C21" s="50" t="s">
        <v>438</v>
      </c>
    </row>
    <row r="22" spans="1:7" x14ac:dyDescent="0.2">
      <c r="A22" s="8" t="s">
        <v>49</v>
      </c>
      <c r="B22" s="8" t="s">
        <v>49</v>
      </c>
      <c r="C22" s="8" t="s">
        <v>49</v>
      </c>
    </row>
    <row r="23" spans="1:7" s="2" customFormat="1" ht="20" customHeight="1" x14ac:dyDescent="0.2">
      <c r="A23" s="2" t="s">
        <v>416</v>
      </c>
      <c r="B23" s="14" t="s">
        <v>849</v>
      </c>
      <c r="C23" s="14" t="s">
        <v>850</v>
      </c>
      <c r="D23" s="14"/>
      <c r="E23" s="14"/>
      <c r="F23" s="14"/>
      <c r="G23" s="14"/>
    </row>
    <row r="24" spans="1:7" s="2" customFormat="1" ht="20" customHeight="1" thickBot="1" x14ac:dyDescent="0.25">
      <c r="A24" s="22" t="s">
        <v>633</v>
      </c>
      <c r="B24" s="23" t="s">
        <v>744</v>
      </c>
      <c r="C24" s="23" t="s">
        <v>765</v>
      </c>
      <c r="D24" s="14"/>
      <c r="E24" s="14"/>
      <c r="F24" s="14"/>
      <c r="G24" s="14"/>
    </row>
    <row r="25" spans="1:7" ht="15" customHeight="1" x14ac:dyDescent="0.2">
      <c r="A25" s="117" t="s">
        <v>639</v>
      </c>
      <c r="B25" s="117"/>
      <c r="C25" s="117"/>
    </row>
    <row r="26" spans="1:7" ht="15" customHeight="1" x14ac:dyDescent="0.2">
      <c r="A26" s="110"/>
      <c r="B26" s="110"/>
      <c r="C26" s="110"/>
    </row>
    <row r="27" spans="1:7" ht="15" customHeight="1" x14ac:dyDescent="0.2">
      <c r="A27" s="110"/>
      <c r="B27" s="110"/>
      <c r="C27" s="110"/>
    </row>
    <row r="28" spans="1:7" x14ac:dyDescent="0.2">
      <c r="A28" s="110"/>
      <c r="B28" s="110"/>
      <c r="C28" s="110"/>
    </row>
    <row r="29" spans="1:7" x14ac:dyDescent="0.2">
      <c r="A29" s="110"/>
      <c r="B29" s="110"/>
      <c r="C29" s="110"/>
    </row>
    <row r="30" spans="1:7" x14ac:dyDescent="0.2">
      <c r="A30" s="110"/>
      <c r="B30" s="110"/>
      <c r="C30" s="110"/>
    </row>
  </sheetData>
  <mergeCells count="3">
    <mergeCell ref="B3:C3"/>
    <mergeCell ref="A25:C27"/>
    <mergeCell ref="A28:C30"/>
  </mergeCells>
  <pageMargins left="0.7" right="0.7" top="0.75" bottom="0.75" header="0.3" footer="0.3"/>
  <ignoredErrors>
    <ignoredError sqref="A5:C24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F0FA-C82F-3145-9E62-5534B7BB9AD4}">
  <sheetPr>
    <tabColor rgb="FFD8B828"/>
  </sheetPr>
  <dimension ref="A1:G30"/>
  <sheetViews>
    <sheetView workbookViewId="0"/>
  </sheetViews>
  <sheetFormatPr baseColWidth="10" defaultColWidth="9.1640625" defaultRowHeight="15" x14ac:dyDescent="0.2"/>
  <cols>
    <col min="1" max="1" width="35.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813</v>
      </c>
    </row>
    <row r="3" spans="1:7" ht="15" customHeight="1" x14ac:dyDescent="0.2">
      <c r="A3" s="39"/>
      <c r="B3" s="108" t="s">
        <v>881</v>
      </c>
      <c r="C3" s="108"/>
    </row>
    <row r="4" spans="1:7" ht="64" x14ac:dyDescent="0.2">
      <c r="A4" s="8" t="s">
        <v>49</v>
      </c>
      <c r="B4" s="41" t="s">
        <v>916</v>
      </c>
      <c r="C4" s="41" t="s">
        <v>917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727</v>
      </c>
      <c r="B6" s="7" t="s">
        <v>433</v>
      </c>
      <c r="C6" s="7" t="s">
        <v>469</v>
      </c>
    </row>
    <row r="7" spans="1:7" s="2" customFormat="1" ht="20" customHeight="1" x14ac:dyDescent="0.2">
      <c r="A7" s="2" t="s">
        <v>49</v>
      </c>
      <c r="B7" s="18" t="s">
        <v>439</v>
      </c>
      <c r="C7" s="18" t="s">
        <v>439</v>
      </c>
      <c r="D7" s="14"/>
      <c r="E7" s="14"/>
      <c r="F7" s="14"/>
      <c r="G7" s="14"/>
    </row>
    <row r="8" spans="1:7" x14ac:dyDescent="0.2">
      <c r="A8" s="5" t="s">
        <v>55</v>
      </c>
      <c r="B8" s="7" t="s">
        <v>361</v>
      </c>
      <c r="C8" s="7" t="s">
        <v>365</v>
      </c>
    </row>
    <row r="9" spans="1:7" s="2" customFormat="1" ht="20" customHeight="1" x14ac:dyDescent="0.2">
      <c r="A9" s="2" t="s">
        <v>49</v>
      </c>
      <c r="B9" s="18" t="s">
        <v>438</v>
      </c>
      <c r="C9" s="18" t="s">
        <v>438</v>
      </c>
      <c r="D9" s="14"/>
      <c r="E9" s="14"/>
      <c r="F9" s="14"/>
      <c r="G9" s="14"/>
    </row>
    <row r="10" spans="1:7" x14ac:dyDescent="0.2">
      <c r="A10" s="5" t="s">
        <v>578</v>
      </c>
      <c r="B10" s="7" t="s">
        <v>372</v>
      </c>
      <c r="C10" s="7" t="s">
        <v>372</v>
      </c>
    </row>
    <row r="11" spans="1:7" s="2" customFormat="1" ht="20" customHeight="1" x14ac:dyDescent="0.2">
      <c r="A11" s="2" t="s">
        <v>49</v>
      </c>
      <c r="B11" s="18" t="s">
        <v>474</v>
      </c>
      <c r="C11" s="18" t="s">
        <v>437</v>
      </c>
      <c r="D11" s="14"/>
      <c r="E11" s="14"/>
      <c r="F11" s="14"/>
      <c r="G11" s="14"/>
    </row>
    <row r="12" spans="1:7" x14ac:dyDescent="0.2">
      <c r="A12" s="5" t="s">
        <v>56</v>
      </c>
      <c r="B12" s="7" t="s">
        <v>397</v>
      </c>
      <c r="C12" s="7" t="s">
        <v>436</v>
      </c>
    </row>
    <row r="13" spans="1:7" s="2" customFormat="1" ht="20" customHeight="1" x14ac:dyDescent="0.2">
      <c r="A13" s="2" t="s">
        <v>49</v>
      </c>
      <c r="B13" s="18" t="s">
        <v>438</v>
      </c>
      <c r="C13" s="18" t="s">
        <v>403</v>
      </c>
      <c r="D13" s="14"/>
      <c r="E13" s="14"/>
      <c r="F13" s="14"/>
      <c r="G13" s="14"/>
    </row>
    <row r="14" spans="1:7" x14ac:dyDescent="0.2">
      <c r="A14" s="5" t="s">
        <v>579</v>
      </c>
      <c r="B14" s="7" t="s">
        <v>468</v>
      </c>
      <c r="C14" s="7" t="s">
        <v>446</v>
      </c>
    </row>
    <row r="15" spans="1:7" s="2" customFormat="1" ht="20" customHeight="1" x14ac:dyDescent="0.2">
      <c r="A15" s="2" t="s">
        <v>49</v>
      </c>
      <c r="B15" s="18" t="s">
        <v>474</v>
      </c>
      <c r="C15" s="18" t="s">
        <v>437</v>
      </c>
      <c r="D15" s="14"/>
      <c r="E15" s="14"/>
      <c r="F15" s="14"/>
      <c r="G15" s="14"/>
    </row>
    <row r="16" spans="1:7" x14ac:dyDescent="0.2">
      <c r="A16" s="5" t="s">
        <v>57</v>
      </c>
      <c r="B16" s="7" t="s">
        <v>571</v>
      </c>
      <c r="C16" s="7" t="s">
        <v>361</v>
      </c>
    </row>
    <row r="17" spans="1:7" s="2" customFormat="1" ht="20" customHeight="1" x14ac:dyDescent="0.2">
      <c r="A17" s="2" t="s">
        <v>49</v>
      </c>
      <c r="B17" s="18" t="s">
        <v>438</v>
      </c>
      <c r="C17" s="18" t="s">
        <v>403</v>
      </c>
      <c r="D17" s="14"/>
      <c r="E17" s="14"/>
      <c r="F17" s="14"/>
      <c r="G17" s="14"/>
    </row>
    <row r="18" spans="1:7" x14ac:dyDescent="0.2">
      <c r="A18" s="5" t="s">
        <v>580</v>
      </c>
      <c r="B18" s="7" t="s">
        <v>413</v>
      </c>
      <c r="C18" s="7" t="s">
        <v>376</v>
      </c>
    </row>
    <row r="19" spans="1:7" s="2" customFormat="1" ht="20" customHeight="1" x14ac:dyDescent="0.2">
      <c r="A19" s="2" t="s">
        <v>49</v>
      </c>
      <c r="B19" s="18" t="s">
        <v>474</v>
      </c>
      <c r="C19" s="18" t="s">
        <v>437</v>
      </c>
      <c r="D19" s="14"/>
      <c r="E19" s="14"/>
      <c r="F19" s="14"/>
      <c r="G19" s="14"/>
    </row>
    <row r="20" spans="1:7" x14ac:dyDescent="0.2">
      <c r="A20" s="5" t="s">
        <v>621</v>
      </c>
      <c r="B20" s="7" t="s">
        <v>800</v>
      </c>
      <c r="C20" s="7" t="s">
        <v>830</v>
      </c>
    </row>
    <row r="21" spans="1:7" x14ac:dyDescent="0.2">
      <c r="A21" s="5" t="s">
        <v>49</v>
      </c>
      <c r="B21" s="50" t="s">
        <v>403</v>
      </c>
      <c r="C21" s="50" t="s">
        <v>403</v>
      </c>
    </row>
    <row r="22" spans="1:7" x14ac:dyDescent="0.2">
      <c r="A22" s="8" t="s">
        <v>49</v>
      </c>
      <c r="B22" s="8" t="s">
        <v>49</v>
      </c>
      <c r="C22" s="8" t="s">
        <v>49</v>
      </c>
    </row>
    <row r="23" spans="1:7" s="2" customFormat="1" ht="20" customHeight="1" x14ac:dyDescent="0.2">
      <c r="A23" s="2" t="s">
        <v>416</v>
      </c>
      <c r="B23" s="14" t="s">
        <v>851</v>
      </c>
      <c r="C23" s="14" t="s">
        <v>852</v>
      </c>
      <c r="D23" s="14"/>
      <c r="E23" s="14"/>
      <c r="F23" s="14"/>
      <c r="G23" s="14"/>
    </row>
    <row r="24" spans="1:7" s="2" customFormat="1" ht="20" customHeight="1" thickBot="1" x14ac:dyDescent="0.25">
      <c r="A24" s="22" t="s">
        <v>633</v>
      </c>
      <c r="B24" s="23" t="s">
        <v>744</v>
      </c>
      <c r="C24" s="23" t="s">
        <v>765</v>
      </c>
      <c r="D24" s="14"/>
      <c r="E24" s="14"/>
      <c r="F24" s="14"/>
      <c r="G24" s="14"/>
    </row>
    <row r="25" spans="1:7" ht="15" customHeight="1" x14ac:dyDescent="0.2">
      <c r="A25" s="117" t="s">
        <v>639</v>
      </c>
      <c r="B25" s="117"/>
      <c r="C25" s="117"/>
    </row>
    <row r="26" spans="1:7" ht="15" customHeight="1" x14ac:dyDescent="0.2">
      <c r="A26" s="110"/>
      <c r="B26" s="110"/>
      <c r="C26" s="110"/>
    </row>
    <row r="27" spans="1:7" ht="15" customHeight="1" x14ac:dyDescent="0.2">
      <c r="A27" s="110"/>
      <c r="B27" s="110"/>
      <c r="C27" s="110"/>
    </row>
    <row r="28" spans="1:7" x14ac:dyDescent="0.2">
      <c r="A28" s="110"/>
      <c r="B28" s="110"/>
      <c r="C28" s="110"/>
    </row>
    <row r="29" spans="1:7" x14ac:dyDescent="0.2">
      <c r="A29" s="110"/>
      <c r="B29" s="110"/>
      <c r="C29" s="110"/>
    </row>
    <row r="30" spans="1:7" x14ac:dyDescent="0.2">
      <c r="A30" s="110"/>
      <c r="B30" s="110"/>
      <c r="C30" s="110"/>
    </row>
  </sheetData>
  <mergeCells count="3">
    <mergeCell ref="B3:C3"/>
    <mergeCell ref="A25:C27"/>
    <mergeCell ref="A28:C30"/>
  </mergeCells>
  <pageMargins left="0.7" right="0.7" top="0.75" bottom="0.75" header="0.3" footer="0.3"/>
  <ignoredErrors>
    <ignoredError sqref="B6:C2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C1864-970F-824B-8838-39846E77091C}">
  <sheetPr>
    <tabColor theme="6" tint="0.59996337778862885"/>
  </sheetPr>
  <dimension ref="B2:C22"/>
  <sheetViews>
    <sheetView workbookViewId="0"/>
  </sheetViews>
  <sheetFormatPr baseColWidth="10" defaultColWidth="11.5" defaultRowHeight="15" x14ac:dyDescent="0.2"/>
  <cols>
    <col min="1" max="1" width="11.5" style="31"/>
    <col min="2" max="2" width="26.5" style="31" customWidth="1"/>
    <col min="3" max="3" width="123.5" style="31" bestFit="1" customWidth="1"/>
    <col min="4" max="16384" width="11.5" style="31"/>
  </cols>
  <sheetData>
    <row r="2" spans="2:3" ht="19" x14ac:dyDescent="0.25">
      <c r="B2" s="34" t="s">
        <v>384</v>
      </c>
    </row>
    <row r="4" spans="2:3" ht="20" customHeight="1" x14ac:dyDescent="0.2">
      <c r="B4" s="30" t="s">
        <v>385</v>
      </c>
      <c r="C4" s="30" t="s">
        <v>386</v>
      </c>
    </row>
    <row r="5" spans="2:3" ht="16" customHeight="1" x14ac:dyDescent="0.2">
      <c r="B5" s="99" t="s">
        <v>878</v>
      </c>
      <c r="C5" s="32" t="s">
        <v>387</v>
      </c>
    </row>
    <row r="6" spans="2:3" ht="16" customHeight="1" x14ac:dyDescent="0.2">
      <c r="B6" s="100"/>
      <c r="C6" s="31" t="s">
        <v>893</v>
      </c>
    </row>
    <row r="7" spans="2:3" ht="16" customHeight="1" x14ac:dyDescent="0.2">
      <c r="B7" s="101"/>
      <c r="C7" s="33" t="s">
        <v>894</v>
      </c>
    </row>
    <row r="8" spans="2:3" ht="16" customHeight="1" x14ac:dyDescent="0.2">
      <c r="B8" s="102" t="s">
        <v>879</v>
      </c>
      <c r="C8" s="32" t="s">
        <v>895</v>
      </c>
    </row>
    <row r="9" spans="2:3" ht="16" customHeight="1" x14ac:dyDescent="0.2">
      <c r="B9" s="103"/>
      <c r="C9" s="31" t="s">
        <v>896</v>
      </c>
    </row>
    <row r="10" spans="2:3" ht="16" customHeight="1" x14ac:dyDescent="0.2">
      <c r="B10" s="103"/>
      <c r="C10" s="31" t="s">
        <v>897</v>
      </c>
    </row>
    <row r="11" spans="2:3" ht="16" customHeight="1" x14ac:dyDescent="0.2">
      <c r="B11" s="103"/>
      <c r="C11" s="31" t="s">
        <v>898</v>
      </c>
    </row>
    <row r="12" spans="2:3" ht="16" customHeight="1" x14ac:dyDescent="0.2">
      <c r="B12" s="103"/>
      <c r="C12" s="31" t="s">
        <v>899</v>
      </c>
    </row>
    <row r="13" spans="2:3" ht="16" customHeight="1" x14ac:dyDescent="0.2">
      <c r="B13" s="103"/>
      <c r="C13" s="31" t="s">
        <v>900</v>
      </c>
    </row>
    <row r="14" spans="2:3" ht="16" customHeight="1" x14ac:dyDescent="0.2">
      <c r="B14" s="104"/>
      <c r="C14" s="33" t="s">
        <v>901</v>
      </c>
    </row>
    <row r="15" spans="2:3" ht="16" customHeight="1" x14ac:dyDescent="0.2">
      <c r="B15" s="105" t="s">
        <v>388</v>
      </c>
      <c r="C15" s="32" t="s">
        <v>902</v>
      </c>
    </row>
    <row r="16" spans="2:3" ht="16" customHeight="1" x14ac:dyDescent="0.2">
      <c r="B16" s="105"/>
      <c r="C16" s="31" t="s">
        <v>389</v>
      </c>
    </row>
    <row r="17" spans="2:3" ht="16" customHeight="1" x14ac:dyDescent="0.2">
      <c r="B17" s="105"/>
      <c r="C17" s="31" t="s">
        <v>903</v>
      </c>
    </row>
    <row r="18" spans="2:3" ht="16" customHeight="1" x14ac:dyDescent="0.2">
      <c r="B18" s="105"/>
      <c r="C18" s="33" t="s">
        <v>390</v>
      </c>
    </row>
    <row r="19" spans="2:3" ht="16" customHeight="1" x14ac:dyDescent="0.2">
      <c r="B19" s="95" t="s">
        <v>881</v>
      </c>
      <c r="C19" s="32" t="s">
        <v>904</v>
      </c>
    </row>
    <row r="20" spans="2:3" ht="16" customHeight="1" x14ac:dyDescent="0.2">
      <c r="B20" s="96"/>
      <c r="C20" s="33" t="s">
        <v>905</v>
      </c>
    </row>
    <row r="21" spans="2:3" ht="16" customHeight="1" x14ac:dyDescent="0.2">
      <c r="B21" s="97" t="s">
        <v>882</v>
      </c>
      <c r="C21" s="32" t="s">
        <v>391</v>
      </c>
    </row>
    <row r="22" spans="2:3" ht="16" customHeight="1" x14ac:dyDescent="0.2">
      <c r="B22" s="98"/>
      <c r="C22" s="33" t="s">
        <v>906</v>
      </c>
    </row>
  </sheetData>
  <mergeCells count="5">
    <mergeCell ref="B19:B20"/>
    <mergeCell ref="B21:B22"/>
    <mergeCell ref="B5:B7"/>
    <mergeCell ref="B8:B14"/>
    <mergeCell ref="B15:B18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8E998-E3BB-5A42-A099-D861B33B88A5}">
  <sheetPr>
    <tabColor rgb="FFD8B828"/>
  </sheetPr>
  <dimension ref="A1:G38"/>
  <sheetViews>
    <sheetView workbookViewId="0"/>
  </sheetViews>
  <sheetFormatPr baseColWidth="10" defaultColWidth="9.1640625" defaultRowHeight="15" x14ac:dyDescent="0.2"/>
  <cols>
    <col min="1" max="1" width="29.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817</v>
      </c>
    </row>
    <row r="3" spans="1:7" x14ac:dyDescent="0.2">
      <c r="A3" s="39"/>
      <c r="B3" s="108" t="s">
        <v>881</v>
      </c>
      <c r="C3" s="108"/>
    </row>
    <row r="4" spans="1:7" ht="64" x14ac:dyDescent="0.2">
      <c r="A4" s="8" t="s">
        <v>49</v>
      </c>
      <c r="B4" s="41" t="s">
        <v>916</v>
      </c>
      <c r="C4" s="41" t="s">
        <v>917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595</v>
      </c>
      <c r="B6" s="7" t="s">
        <v>464</v>
      </c>
      <c r="C6" s="7" t="s">
        <v>735</v>
      </c>
    </row>
    <row r="7" spans="1:7" s="2" customFormat="1" ht="20" customHeight="1" x14ac:dyDescent="0.2">
      <c r="A7" s="2" t="s">
        <v>49</v>
      </c>
      <c r="B7" s="18" t="s">
        <v>437</v>
      </c>
      <c r="C7" s="18" t="s">
        <v>439</v>
      </c>
      <c r="D7" s="14"/>
      <c r="E7" s="14"/>
      <c r="F7" s="14"/>
      <c r="G7" s="14"/>
    </row>
    <row r="8" spans="1:7" x14ac:dyDescent="0.2">
      <c r="A8" s="5" t="s">
        <v>596</v>
      </c>
      <c r="B8" s="7" t="s">
        <v>469</v>
      </c>
      <c r="C8" s="7" t="s">
        <v>348</v>
      </c>
    </row>
    <row r="9" spans="1:7" s="2" customFormat="1" ht="20" customHeight="1" x14ac:dyDescent="0.2">
      <c r="A9" s="2" t="s">
        <v>49</v>
      </c>
      <c r="B9" s="18" t="s">
        <v>437</v>
      </c>
      <c r="C9" s="18" t="s">
        <v>439</v>
      </c>
      <c r="D9" s="14"/>
      <c r="E9" s="14"/>
      <c r="F9" s="14"/>
      <c r="G9" s="14"/>
    </row>
    <row r="10" spans="1:7" x14ac:dyDescent="0.2">
      <c r="A10" s="5" t="s">
        <v>55</v>
      </c>
      <c r="B10" s="7" t="s">
        <v>400</v>
      </c>
      <c r="C10" s="7" t="s">
        <v>464</v>
      </c>
    </row>
    <row r="11" spans="1:7" s="2" customFormat="1" ht="20" customHeight="1" x14ac:dyDescent="0.2">
      <c r="A11" s="2" t="s">
        <v>49</v>
      </c>
      <c r="B11" s="18" t="s">
        <v>439</v>
      </c>
      <c r="C11" s="18" t="s">
        <v>439</v>
      </c>
      <c r="D11" s="14"/>
      <c r="E11" s="14"/>
      <c r="F11" s="14"/>
      <c r="G11" s="14"/>
    </row>
    <row r="12" spans="1:7" x14ac:dyDescent="0.2">
      <c r="A12" s="5" t="s">
        <v>589</v>
      </c>
      <c r="B12" s="7" t="s">
        <v>372</v>
      </c>
      <c r="C12" s="7" t="s">
        <v>433</v>
      </c>
    </row>
    <row r="13" spans="1:7" s="2" customFormat="1" ht="20" customHeight="1" x14ac:dyDescent="0.2">
      <c r="A13" s="2" t="s">
        <v>49</v>
      </c>
      <c r="B13" s="18" t="s">
        <v>473</v>
      </c>
      <c r="C13" s="18" t="s">
        <v>474</v>
      </c>
      <c r="D13" s="14"/>
      <c r="E13" s="14"/>
      <c r="F13" s="14"/>
      <c r="G13" s="14"/>
    </row>
    <row r="14" spans="1:7" x14ac:dyDescent="0.2">
      <c r="A14" s="5" t="s">
        <v>590</v>
      </c>
      <c r="B14" s="7" t="s">
        <v>469</v>
      </c>
      <c r="C14" s="7" t="s">
        <v>469</v>
      </c>
    </row>
    <row r="15" spans="1:7" s="2" customFormat="1" ht="20" customHeight="1" x14ac:dyDescent="0.2">
      <c r="A15" s="2" t="s">
        <v>49</v>
      </c>
      <c r="B15" s="18" t="s">
        <v>473</v>
      </c>
      <c r="C15" s="18" t="s">
        <v>474</v>
      </c>
      <c r="D15" s="14"/>
      <c r="E15" s="14"/>
      <c r="F15" s="14"/>
      <c r="G15" s="14"/>
    </row>
    <row r="16" spans="1:7" x14ac:dyDescent="0.2">
      <c r="A16" s="5" t="s">
        <v>56</v>
      </c>
      <c r="B16" s="7" t="s">
        <v>558</v>
      </c>
      <c r="C16" s="7" t="s">
        <v>558</v>
      </c>
    </row>
    <row r="17" spans="1:7" s="2" customFormat="1" ht="20" customHeight="1" x14ac:dyDescent="0.2">
      <c r="A17" s="2" t="s">
        <v>49</v>
      </c>
      <c r="B17" s="18" t="s">
        <v>439</v>
      </c>
      <c r="C17" s="18" t="s">
        <v>438</v>
      </c>
      <c r="D17" s="14"/>
      <c r="E17" s="14"/>
      <c r="F17" s="14"/>
      <c r="G17" s="14"/>
    </row>
    <row r="18" spans="1:7" x14ac:dyDescent="0.2">
      <c r="A18" s="5" t="s">
        <v>591</v>
      </c>
      <c r="B18" s="7" t="s">
        <v>444</v>
      </c>
      <c r="C18" s="7" t="s">
        <v>498</v>
      </c>
    </row>
    <row r="19" spans="1:7" s="2" customFormat="1" ht="20" customHeight="1" x14ac:dyDescent="0.2">
      <c r="A19" s="2" t="s">
        <v>49</v>
      </c>
      <c r="B19" s="18" t="s">
        <v>474</v>
      </c>
      <c r="C19" s="18" t="s">
        <v>437</v>
      </c>
      <c r="D19" s="14"/>
      <c r="E19" s="14"/>
      <c r="F19" s="14"/>
      <c r="G19" s="14"/>
    </row>
    <row r="20" spans="1:7" x14ac:dyDescent="0.2">
      <c r="A20" s="5" t="s">
        <v>592</v>
      </c>
      <c r="B20" s="7" t="s">
        <v>348</v>
      </c>
      <c r="C20" s="7" t="s">
        <v>433</v>
      </c>
    </row>
    <row r="21" spans="1:7" s="2" customFormat="1" ht="20" customHeight="1" x14ac:dyDescent="0.2">
      <c r="A21" s="2" t="s">
        <v>49</v>
      </c>
      <c r="B21" s="18" t="s">
        <v>473</v>
      </c>
      <c r="C21" s="18" t="s">
        <v>474</v>
      </c>
      <c r="D21" s="14"/>
      <c r="E21" s="14"/>
      <c r="F21" s="14"/>
      <c r="G21" s="14"/>
    </row>
    <row r="22" spans="1:7" x14ac:dyDescent="0.2">
      <c r="A22" s="5" t="s">
        <v>57</v>
      </c>
      <c r="B22" s="7" t="s">
        <v>436</v>
      </c>
      <c r="C22" s="7" t="s">
        <v>430</v>
      </c>
    </row>
    <row r="23" spans="1:7" s="2" customFormat="1" ht="20" customHeight="1" x14ac:dyDescent="0.2">
      <c r="A23" s="2" t="s">
        <v>49</v>
      </c>
      <c r="B23" s="18" t="s">
        <v>439</v>
      </c>
      <c r="C23" s="18" t="s">
        <v>439</v>
      </c>
      <c r="D23" s="14"/>
      <c r="E23" s="14"/>
      <c r="F23" s="14"/>
      <c r="G23" s="14"/>
    </row>
    <row r="24" spans="1:7" x14ac:dyDescent="0.2">
      <c r="A24" s="5" t="s">
        <v>593</v>
      </c>
      <c r="B24" s="7" t="s">
        <v>434</v>
      </c>
      <c r="C24" s="7" t="s">
        <v>444</v>
      </c>
    </row>
    <row r="25" spans="1:7" s="2" customFormat="1" ht="20" customHeight="1" x14ac:dyDescent="0.2">
      <c r="A25" s="2" t="s">
        <v>49</v>
      </c>
      <c r="B25" s="18" t="s">
        <v>473</v>
      </c>
      <c r="C25" s="18" t="s">
        <v>474</v>
      </c>
      <c r="D25" s="14"/>
      <c r="E25" s="14"/>
      <c r="F25" s="14"/>
      <c r="G25" s="14"/>
    </row>
    <row r="26" spans="1:7" x14ac:dyDescent="0.2">
      <c r="A26" s="5" t="s">
        <v>594</v>
      </c>
      <c r="B26" s="7" t="s">
        <v>433</v>
      </c>
      <c r="C26" s="7" t="s">
        <v>413</v>
      </c>
    </row>
    <row r="27" spans="1:7" s="2" customFormat="1" ht="20" customHeight="1" x14ac:dyDescent="0.2">
      <c r="A27" s="2" t="s">
        <v>49</v>
      </c>
      <c r="B27" s="18" t="s">
        <v>473</v>
      </c>
      <c r="C27" s="18" t="s">
        <v>474</v>
      </c>
      <c r="D27" s="14"/>
      <c r="E27" s="14"/>
      <c r="F27" s="14"/>
      <c r="G27" s="14"/>
    </row>
    <row r="28" spans="1:7" x14ac:dyDescent="0.2">
      <c r="A28" s="5" t="s">
        <v>621</v>
      </c>
      <c r="B28" s="7" t="s">
        <v>807</v>
      </c>
      <c r="C28" s="7" t="s">
        <v>853</v>
      </c>
    </row>
    <row r="29" spans="1:7" x14ac:dyDescent="0.2">
      <c r="A29" s="5" t="s">
        <v>49</v>
      </c>
      <c r="B29" s="50" t="s">
        <v>438</v>
      </c>
      <c r="C29" s="50" t="s">
        <v>438</v>
      </c>
    </row>
    <row r="30" spans="1:7" x14ac:dyDescent="0.2">
      <c r="A30" s="8" t="s">
        <v>49</v>
      </c>
      <c r="B30" s="71" t="s">
        <v>49</v>
      </c>
      <c r="C30" s="71" t="s">
        <v>49</v>
      </c>
    </row>
    <row r="31" spans="1:7" s="2" customFormat="1" ht="20" customHeight="1" x14ac:dyDescent="0.2">
      <c r="A31" s="2" t="s">
        <v>416</v>
      </c>
      <c r="B31" s="14" t="s">
        <v>854</v>
      </c>
      <c r="C31" s="14" t="s">
        <v>855</v>
      </c>
      <c r="D31" s="14"/>
      <c r="E31" s="14"/>
      <c r="F31" s="14"/>
      <c r="G31" s="14"/>
    </row>
    <row r="32" spans="1:7" s="2" customFormat="1" ht="20" customHeight="1" thickBot="1" x14ac:dyDescent="0.25">
      <c r="A32" s="22" t="s">
        <v>633</v>
      </c>
      <c r="B32" s="23" t="s">
        <v>744</v>
      </c>
      <c r="C32" s="23" t="s">
        <v>682</v>
      </c>
      <c r="D32" s="14"/>
      <c r="E32" s="14"/>
      <c r="F32" s="14"/>
      <c r="G32" s="14"/>
    </row>
    <row r="33" spans="1:3" ht="15" customHeight="1" x14ac:dyDescent="0.2">
      <c r="A33" s="117" t="s">
        <v>639</v>
      </c>
      <c r="B33" s="117"/>
      <c r="C33" s="117"/>
    </row>
    <row r="34" spans="1:3" x14ac:dyDescent="0.2">
      <c r="A34" s="110"/>
      <c r="B34" s="110"/>
      <c r="C34" s="110"/>
    </row>
    <row r="35" spans="1:3" ht="15" customHeight="1" x14ac:dyDescent="0.2">
      <c r="A35" s="110"/>
      <c r="B35" s="110"/>
      <c r="C35" s="110"/>
    </row>
    <row r="36" spans="1:3" x14ac:dyDescent="0.2">
      <c r="A36" s="110"/>
      <c r="B36" s="110"/>
      <c r="C36" s="110"/>
    </row>
    <row r="37" spans="1:3" x14ac:dyDescent="0.2">
      <c r="A37" s="110"/>
      <c r="B37" s="110"/>
      <c r="C37" s="110"/>
    </row>
    <row r="38" spans="1:3" x14ac:dyDescent="0.2">
      <c r="A38" s="110"/>
      <c r="B38" s="110"/>
      <c r="C38" s="110"/>
    </row>
  </sheetData>
  <mergeCells count="3">
    <mergeCell ref="B3:C3"/>
    <mergeCell ref="A33:C35"/>
    <mergeCell ref="A36:C38"/>
  </mergeCells>
  <pageMargins left="0.7" right="0.7" top="0.75" bottom="0.75" header="0.3" footer="0.3"/>
  <ignoredErrors>
    <ignoredError sqref="B6:C32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CC5E5-B29B-6E44-BF72-BD48E8A2D299}">
  <sheetPr>
    <tabColor rgb="FFBF8D2D"/>
  </sheetPr>
  <dimension ref="A1:G20"/>
  <sheetViews>
    <sheetView workbookViewId="0"/>
  </sheetViews>
  <sheetFormatPr baseColWidth="10" defaultColWidth="9.1640625" defaultRowHeight="15" x14ac:dyDescent="0.2"/>
  <cols>
    <col min="1" max="1" width="18.5" style="5" customWidth="1"/>
    <col min="2" max="4" width="16.33203125" style="5" customWidth="1"/>
    <col min="5" max="16384" width="9.1640625" style="5"/>
  </cols>
  <sheetData>
    <row r="1" spans="1:7" ht="16" x14ac:dyDescent="0.2">
      <c r="A1" s="4" t="s">
        <v>616</v>
      </c>
    </row>
    <row r="2" spans="1:7" x14ac:dyDescent="0.2">
      <c r="A2" s="6" t="s">
        <v>617</v>
      </c>
    </row>
    <row r="3" spans="1:7" x14ac:dyDescent="0.2">
      <c r="A3" s="39"/>
      <c r="B3" s="108" t="s">
        <v>882</v>
      </c>
      <c r="C3" s="108"/>
    </row>
    <row r="4" spans="1:7" ht="80" x14ac:dyDescent="0.2">
      <c r="A4" s="8" t="s">
        <v>49</v>
      </c>
      <c r="B4" s="41" t="s">
        <v>856</v>
      </c>
      <c r="C4" s="41" t="s">
        <v>918</v>
      </c>
    </row>
    <row r="5" spans="1:7" x14ac:dyDescent="0.2">
      <c r="A5" s="5" t="s">
        <v>49</v>
      </c>
      <c r="B5" s="7" t="s">
        <v>49</v>
      </c>
      <c r="C5" s="7" t="s">
        <v>49</v>
      </c>
    </row>
    <row r="6" spans="1:7" x14ac:dyDescent="0.2">
      <c r="A6" s="5" t="s">
        <v>55</v>
      </c>
      <c r="B6" s="7" t="s">
        <v>643</v>
      </c>
      <c r="C6" s="7" t="s">
        <v>399</v>
      </c>
    </row>
    <row r="7" spans="1:7" s="2" customFormat="1" ht="20" customHeight="1" x14ac:dyDescent="0.2">
      <c r="A7" s="2" t="s">
        <v>49</v>
      </c>
      <c r="B7" s="18" t="s">
        <v>403</v>
      </c>
      <c r="C7" s="18" t="s">
        <v>403</v>
      </c>
      <c r="D7" s="14"/>
      <c r="E7" s="14"/>
      <c r="F7" s="14"/>
      <c r="G7" s="14"/>
    </row>
    <row r="8" spans="1:7" x14ac:dyDescent="0.2">
      <c r="A8" s="5" t="s">
        <v>56</v>
      </c>
      <c r="B8" s="7" t="s">
        <v>571</v>
      </c>
      <c r="C8" s="7" t="s">
        <v>361</v>
      </c>
    </row>
    <row r="9" spans="1:7" s="2" customFormat="1" ht="20" customHeight="1" x14ac:dyDescent="0.2">
      <c r="A9" s="2" t="s">
        <v>49</v>
      </c>
      <c r="B9" s="18" t="s">
        <v>403</v>
      </c>
      <c r="C9" s="18" t="s">
        <v>403</v>
      </c>
      <c r="D9" s="14"/>
      <c r="E9" s="14"/>
      <c r="F9" s="14"/>
      <c r="G9" s="14"/>
    </row>
    <row r="10" spans="1:7" x14ac:dyDescent="0.2">
      <c r="A10" s="5" t="s">
        <v>57</v>
      </c>
      <c r="B10" s="7" t="s">
        <v>431</v>
      </c>
      <c r="C10" s="7" t="s">
        <v>684</v>
      </c>
    </row>
    <row r="11" spans="1:7" s="2" customFormat="1" ht="20" customHeight="1" x14ac:dyDescent="0.2">
      <c r="A11" s="2" t="s">
        <v>49</v>
      </c>
      <c r="B11" s="18" t="s">
        <v>403</v>
      </c>
      <c r="C11" s="18" t="s">
        <v>403</v>
      </c>
      <c r="D11" s="14"/>
      <c r="E11" s="14"/>
      <c r="F11" s="14"/>
      <c r="G11" s="14"/>
    </row>
    <row r="12" spans="1:7" x14ac:dyDescent="0.2">
      <c r="A12" s="5" t="s">
        <v>621</v>
      </c>
      <c r="B12" s="7" t="s">
        <v>857</v>
      </c>
      <c r="C12" s="7" t="s">
        <v>843</v>
      </c>
    </row>
    <row r="13" spans="1:7" x14ac:dyDescent="0.2">
      <c r="A13" s="5" t="s">
        <v>49</v>
      </c>
      <c r="B13" s="50" t="s">
        <v>403</v>
      </c>
      <c r="C13" s="50" t="s">
        <v>403</v>
      </c>
    </row>
    <row r="14" spans="1:7" x14ac:dyDescent="0.2">
      <c r="A14" s="8" t="s">
        <v>49</v>
      </c>
      <c r="B14" s="37" t="s">
        <v>49</v>
      </c>
      <c r="C14" s="37" t="s">
        <v>49</v>
      </c>
    </row>
    <row r="15" spans="1:7" s="2" customFormat="1" ht="20" customHeight="1" x14ac:dyDescent="0.2">
      <c r="A15" s="2" t="s">
        <v>416</v>
      </c>
      <c r="B15" s="68" t="s">
        <v>858</v>
      </c>
      <c r="C15" s="68" t="s">
        <v>859</v>
      </c>
      <c r="D15" s="14"/>
      <c r="E15" s="14"/>
      <c r="F15" s="14"/>
      <c r="G15" s="14"/>
    </row>
    <row r="16" spans="1:7" s="2" customFormat="1" ht="20" customHeight="1" thickBot="1" x14ac:dyDescent="0.25">
      <c r="A16" s="69" t="s">
        <v>633</v>
      </c>
      <c r="B16" s="70" t="s">
        <v>744</v>
      </c>
      <c r="C16" s="70" t="s">
        <v>653</v>
      </c>
      <c r="D16" s="14"/>
      <c r="E16" s="14"/>
      <c r="F16" s="14"/>
      <c r="G16" s="14"/>
    </row>
    <row r="17" spans="1:3" ht="15" customHeight="1" x14ac:dyDescent="0.2">
      <c r="A17" s="117" t="s">
        <v>639</v>
      </c>
      <c r="B17" s="117"/>
      <c r="C17" s="117"/>
    </row>
    <row r="18" spans="1:3" ht="15" customHeight="1" x14ac:dyDescent="0.2">
      <c r="A18" s="110"/>
      <c r="B18" s="110"/>
      <c r="C18" s="110"/>
    </row>
    <row r="19" spans="1:3" ht="15" customHeight="1" x14ac:dyDescent="0.2">
      <c r="A19" s="110"/>
      <c r="B19" s="110"/>
      <c r="C19" s="110"/>
    </row>
    <row r="20" spans="1:3" x14ac:dyDescent="0.2">
      <c r="A20" s="110"/>
      <c r="B20" s="110"/>
      <c r="C20" s="110"/>
    </row>
  </sheetData>
  <mergeCells count="2">
    <mergeCell ref="B3:C3"/>
    <mergeCell ref="A17:C20"/>
  </mergeCells>
  <pageMargins left="0.7" right="0.7" top="0.75" bottom="0.75" header="0.3" footer="0.3"/>
  <ignoredErrors>
    <ignoredError sqref="B6:C16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0BE6-EBEA-9640-90E3-0683F12A681B}">
  <sheetPr>
    <tabColor rgb="FFBF8D2D"/>
  </sheetPr>
  <dimension ref="A1:G30"/>
  <sheetViews>
    <sheetView workbookViewId="0"/>
  </sheetViews>
  <sheetFormatPr baseColWidth="10" defaultColWidth="9.1640625" defaultRowHeight="15" x14ac:dyDescent="0.2"/>
  <cols>
    <col min="1" max="1" width="25.832031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754</v>
      </c>
    </row>
    <row r="3" spans="1:7" ht="15" customHeight="1" x14ac:dyDescent="0.2">
      <c r="A3" s="39"/>
      <c r="B3" s="108" t="s">
        <v>882</v>
      </c>
      <c r="C3" s="108"/>
    </row>
    <row r="4" spans="1:7" ht="80" x14ac:dyDescent="0.2">
      <c r="A4" s="8" t="s">
        <v>49</v>
      </c>
      <c r="B4" s="41" t="s">
        <v>856</v>
      </c>
      <c r="C4" s="41" t="s">
        <v>918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428</v>
      </c>
      <c r="B6" s="7" t="s">
        <v>400</v>
      </c>
      <c r="C6" s="7" t="s">
        <v>376</v>
      </c>
    </row>
    <row r="7" spans="1:7" s="2" customFormat="1" ht="20" customHeight="1" x14ac:dyDescent="0.2">
      <c r="A7" s="2" t="s">
        <v>49</v>
      </c>
      <c r="B7" s="18" t="s">
        <v>438</v>
      </c>
      <c r="C7" s="18" t="s">
        <v>438</v>
      </c>
      <c r="D7" s="14"/>
      <c r="E7" s="14"/>
      <c r="F7" s="14"/>
      <c r="G7" s="14"/>
    </row>
    <row r="8" spans="1:7" x14ac:dyDescent="0.2">
      <c r="A8" s="5" t="s">
        <v>55</v>
      </c>
      <c r="B8" s="7" t="s">
        <v>430</v>
      </c>
      <c r="C8" s="7" t="s">
        <v>570</v>
      </c>
    </row>
    <row r="9" spans="1:7" s="2" customFormat="1" ht="20" customHeight="1" x14ac:dyDescent="0.2">
      <c r="A9" s="2" t="s">
        <v>49</v>
      </c>
      <c r="B9" s="18" t="s">
        <v>439</v>
      </c>
      <c r="C9" s="18" t="s">
        <v>439</v>
      </c>
      <c r="D9" s="14"/>
      <c r="E9" s="14"/>
      <c r="F9" s="14"/>
      <c r="G9" s="14"/>
    </row>
    <row r="10" spans="1:7" x14ac:dyDescent="0.2">
      <c r="A10" s="5" t="s">
        <v>425</v>
      </c>
      <c r="B10" s="7" t="s">
        <v>582</v>
      </c>
      <c r="C10" s="7" t="s">
        <v>433</v>
      </c>
    </row>
    <row r="11" spans="1:7" s="2" customFormat="1" ht="20" customHeight="1" x14ac:dyDescent="0.2">
      <c r="A11" s="2" t="s">
        <v>49</v>
      </c>
      <c r="B11" s="18" t="s">
        <v>437</v>
      </c>
      <c r="C11" s="18" t="s">
        <v>437</v>
      </c>
      <c r="D11" s="14"/>
      <c r="E11" s="14"/>
      <c r="F11" s="14"/>
      <c r="G11" s="14"/>
    </row>
    <row r="12" spans="1:7" x14ac:dyDescent="0.2">
      <c r="A12" s="5" t="s">
        <v>56</v>
      </c>
      <c r="B12" s="7" t="s">
        <v>398</v>
      </c>
      <c r="C12" s="7" t="s">
        <v>571</v>
      </c>
    </row>
    <row r="13" spans="1:7" s="2" customFormat="1" ht="20" customHeight="1" x14ac:dyDescent="0.2">
      <c r="A13" s="2" t="s">
        <v>49</v>
      </c>
      <c r="B13" s="18" t="s">
        <v>439</v>
      </c>
      <c r="C13" s="18" t="s">
        <v>439</v>
      </c>
      <c r="D13" s="14"/>
      <c r="E13" s="14"/>
      <c r="F13" s="14"/>
      <c r="G13" s="14"/>
    </row>
    <row r="14" spans="1:7" x14ac:dyDescent="0.2">
      <c r="A14" s="5" t="s">
        <v>426</v>
      </c>
      <c r="B14" s="7" t="s">
        <v>444</v>
      </c>
      <c r="C14" s="7" t="s">
        <v>482</v>
      </c>
    </row>
    <row r="15" spans="1:7" s="2" customFormat="1" ht="20" customHeight="1" x14ac:dyDescent="0.2">
      <c r="A15" s="2" t="s">
        <v>49</v>
      </c>
      <c r="B15" s="18" t="s">
        <v>437</v>
      </c>
      <c r="C15" s="18" t="s">
        <v>437</v>
      </c>
      <c r="D15" s="14"/>
      <c r="E15" s="14"/>
      <c r="F15" s="14"/>
      <c r="G15" s="14"/>
    </row>
    <row r="16" spans="1:7" x14ac:dyDescent="0.2">
      <c r="A16" s="5" t="s">
        <v>57</v>
      </c>
      <c r="B16" s="7" t="s">
        <v>398</v>
      </c>
      <c r="C16" s="7" t="s">
        <v>464</v>
      </c>
    </row>
    <row r="17" spans="1:7" x14ac:dyDescent="0.2">
      <c r="A17" s="2" t="s">
        <v>49</v>
      </c>
      <c r="B17" s="18" t="s">
        <v>439</v>
      </c>
      <c r="C17" s="18" t="s">
        <v>439</v>
      </c>
    </row>
    <row r="18" spans="1:7" x14ac:dyDescent="0.2">
      <c r="A18" s="5" t="s">
        <v>427</v>
      </c>
      <c r="B18" s="7" t="s">
        <v>348</v>
      </c>
      <c r="C18" s="7" t="s">
        <v>469</v>
      </c>
    </row>
    <row r="19" spans="1:7" s="2" customFormat="1" ht="20" customHeight="1" x14ac:dyDescent="0.2">
      <c r="A19" s="2" t="s">
        <v>49</v>
      </c>
      <c r="B19" s="18" t="s">
        <v>437</v>
      </c>
      <c r="C19" s="18" t="s">
        <v>437</v>
      </c>
      <c r="D19" s="14"/>
      <c r="E19" s="14"/>
      <c r="F19" s="14"/>
      <c r="G19" s="14"/>
    </row>
    <row r="20" spans="1:7" s="2" customFormat="1" ht="20" customHeight="1" x14ac:dyDescent="0.2">
      <c r="A20" s="5" t="s">
        <v>621</v>
      </c>
      <c r="B20" s="7" t="s">
        <v>807</v>
      </c>
      <c r="C20" s="7" t="s">
        <v>662</v>
      </c>
      <c r="D20" s="14"/>
      <c r="E20" s="14"/>
      <c r="F20" s="14"/>
      <c r="G20" s="14"/>
    </row>
    <row r="21" spans="1:7" ht="15" customHeight="1" x14ac:dyDescent="0.2">
      <c r="A21" s="5" t="s">
        <v>49</v>
      </c>
      <c r="B21" s="50" t="s">
        <v>438</v>
      </c>
      <c r="C21" s="50" t="s">
        <v>438</v>
      </c>
    </row>
    <row r="22" spans="1:7" ht="15" customHeight="1" x14ac:dyDescent="0.2">
      <c r="A22" s="8" t="s">
        <v>49</v>
      </c>
      <c r="B22" s="8" t="s">
        <v>49</v>
      </c>
      <c r="C22" s="8" t="s">
        <v>49</v>
      </c>
    </row>
    <row r="23" spans="1:7" ht="15" customHeight="1" x14ac:dyDescent="0.2">
      <c r="A23" s="2" t="s">
        <v>416</v>
      </c>
      <c r="B23" s="14" t="s">
        <v>860</v>
      </c>
      <c r="C23" s="14" t="s">
        <v>861</v>
      </c>
    </row>
    <row r="24" spans="1:7" ht="16" thickBot="1" x14ac:dyDescent="0.25">
      <c r="A24" s="22" t="s">
        <v>633</v>
      </c>
      <c r="B24" s="23" t="s">
        <v>797</v>
      </c>
      <c r="C24" s="23" t="s">
        <v>709</v>
      </c>
    </row>
    <row r="25" spans="1:7" ht="15" customHeight="1" x14ac:dyDescent="0.2">
      <c r="A25" s="117" t="s">
        <v>639</v>
      </c>
      <c r="B25" s="117"/>
      <c r="C25" s="117"/>
    </row>
    <row r="26" spans="1:7" x14ac:dyDescent="0.2">
      <c r="A26" s="110"/>
      <c r="B26" s="110"/>
      <c r="C26" s="110"/>
    </row>
    <row r="27" spans="1:7" x14ac:dyDescent="0.2">
      <c r="A27" s="110"/>
      <c r="B27" s="110"/>
      <c r="C27" s="110"/>
    </row>
    <row r="28" spans="1:7" x14ac:dyDescent="0.2">
      <c r="A28" s="110"/>
      <c r="B28" s="110"/>
      <c r="C28" s="110"/>
    </row>
    <row r="29" spans="1:7" x14ac:dyDescent="0.2">
      <c r="A29" s="110"/>
      <c r="B29" s="110"/>
      <c r="C29" s="110"/>
    </row>
    <row r="30" spans="1:7" x14ac:dyDescent="0.2">
      <c r="A30" s="110"/>
      <c r="B30" s="110"/>
      <c r="C30" s="110"/>
    </row>
  </sheetData>
  <mergeCells count="3">
    <mergeCell ref="B3:C3"/>
    <mergeCell ref="A25:C27"/>
    <mergeCell ref="A28:C30"/>
  </mergeCells>
  <pageMargins left="0.7" right="0.7" top="0.75" bottom="0.75" header="0.3" footer="0.3"/>
  <ignoredErrors>
    <ignoredError sqref="A6:C24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3925D-DC17-8848-BC15-82E02C29B6BB}">
  <sheetPr>
    <tabColor rgb="FFBF8D2D"/>
  </sheetPr>
  <dimension ref="A1:G35"/>
  <sheetViews>
    <sheetView workbookViewId="0"/>
  </sheetViews>
  <sheetFormatPr baseColWidth="10" defaultColWidth="18.83203125" defaultRowHeight="15" x14ac:dyDescent="0.2"/>
  <cols>
    <col min="1" max="1" width="29.5" style="5" customWidth="1"/>
    <col min="2" max="3" width="16.33203125" style="5" customWidth="1"/>
    <col min="4" max="16384" width="18.83203125" style="5"/>
  </cols>
  <sheetData>
    <row r="1" spans="1:7" ht="16" x14ac:dyDescent="0.2">
      <c r="A1" s="4" t="s">
        <v>640</v>
      </c>
    </row>
    <row r="2" spans="1:7" x14ac:dyDescent="0.2">
      <c r="A2" s="6" t="s">
        <v>766</v>
      </c>
    </row>
    <row r="3" spans="1:7" x14ac:dyDescent="0.2">
      <c r="A3" s="39"/>
      <c r="B3" s="108" t="s">
        <v>882</v>
      </c>
      <c r="C3" s="108"/>
    </row>
    <row r="4" spans="1:7" ht="80" x14ac:dyDescent="0.2">
      <c r="A4" s="8" t="s">
        <v>49</v>
      </c>
      <c r="B4" s="41" t="s">
        <v>856</v>
      </c>
      <c r="C4" s="41" t="s">
        <v>918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462</v>
      </c>
      <c r="B6" s="7" t="s">
        <v>467</v>
      </c>
      <c r="C6" s="7" t="s">
        <v>407</v>
      </c>
    </row>
    <row r="7" spans="1:7" s="2" customFormat="1" ht="20" customHeight="1" x14ac:dyDescent="0.2">
      <c r="A7" s="2" t="s">
        <v>49</v>
      </c>
      <c r="B7" s="18" t="s">
        <v>437</v>
      </c>
      <c r="C7" s="18" t="s">
        <v>437</v>
      </c>
      <c r="D7" s="14"/>
      <c r="E7" s="14"/>
      <c r="F7" s="14"/>
      <c r="G7" s="14"/>
    </row>
    <row r="8" spans="1:7" x14ac:dyDescent="0.2">
      <c r="A8" s="5" t="s">
        <v>463</v>
      </c>
      <c r="B8" s="7" t="s">
        <v>372</v>
      </c>
      <c r="C8" s="7" t="s">
        <v>410</v>
      </c>
    </row>
    <row r="9" spans="1:7" s="2" customFormat="1" ht="20" customHeight="1" x14ac:dyDescent="0.2">
      <c r="A9" s="2" t="s">
        <v>49</v>
      </c>
      <c r="B9" s="18" t="s">
        <v>439</v>
      </c>
      <c r="C9" s="18" t="s">
        <v>439</v>
      </c>
      <c r="D9" s="14"/>
      <c r="E9" s="14"/>
      <c r="F9" s="14"/>
      <c r="G9" s="14"/>
    </row>
    <row r="10" spans="1:7" x14ac:dyDescent="0.2">
      <c r="A10" s="5" t="s">
        <v>55</v>
      </c>
      <c r="B10" s="7" t="s">
        <v>440</v>
      </c>
      <c r="C10" s="7" t="s">
        <v>372</v>
      </c>
    </row>
    <row r="11" spans="1:7" s="2" customFormat="1" ht="20" customHeight="1" x14ac:dyDescent="0.2">
      <c r="A11" s="2" t="s">
        <v>49</v>
      </c>
      <c r="B11" s="18" t="s">
        <v>474</v>
      </c>
      <c r="C11" s="18" t="s">
        <v>437</v>
      </c>
      <c r="D11" s="14"/>
      <c r="E11" s="14"/>
      <c r="F11" s="14"/>
      <c r="G11" s="14"/>
    </row>
    <row r="12" spans="1:7" x14ac:dyDescent="0.2">
      <c r="A12" s="5" t="s">
        <v>456</v>
      </c>
      <c r="B12" s="7" t="s">
        <v>466</v>
      </c>
      <c r="C12" s="7" t="s">
        <v>472</v>
      </c>
    </row>
    <row r="13" spans="1:7" s="2" customFormat="1" ht="20" customHeight="1" x14ac:dyDescent="0.2">
      <c r="A13" s="2" t="s">
        <v>49</v>
      </c>
      <c r="B13" s="18" t="s">
        <v>473</v>
      </c>
      <c r="C13" s="18" t="s">
        <v>473</v>
      </c>
      <c r="D13" s="14"/>
      <c r="E13" s="14"/>
      <c r="F13" s="14"/>
      <c r="G13" s="14"/>
    </row>
    <row r="14" spans="1:7" x14ac:dyDescent="0.2">
      <c r="A14" s="5" t="s">
        <v>457</v>
      </c>
      <c r="B14" s="7" t="s">
        <v>657</v>
      </c>
      <c r="C14" s="7" t="s">
        <v>670</v>
      </c>
    </row>
    <row r="15" spans="1:7" s="2" customFormat="1" ht="20" customHeight="1" x14ac:dyDescent="0.2">
      <c r="A15" s="2" t="s">
        <v>49</v>
      </c>
      <c r="B15" s="18" t="s">
        <v>473</v>
      </c>
      <c r="C15" s="18" t="s">
        <v>474</v>
      </c>
      <c r="D15" s="14"/>
      <c r="E15" s="14"/>
      <c r="F15" s="14"/>
      <c r="G15" s="14"/>
    </row>
    <row r="16" spans="1:7" x14ac:dyDescent="0.2">
      <c r="A16" s="5" t="s">
        <v>56</v>
      </c>
      <c r="B16" s="7" t="s">
        <v>497</v>
      </c>
      <c r="C16" s="7" t="s">
        <v>570</v>
      </c>
    </row>
    <row r="17" spans="1:7" s="2" customFormat="1" ht="20" customHeight="1" x14ac:dyDescent="0.2">
      <c r="A17" s="2" t="s">
        <v>49</v>
      </c>
      <c r="B17" s="18" t="s">
        <v>437</v>
      </c>
      <c r="C17" s="18" t="s">
        <v>439</v>
      </c>
      <c r="D17" s="14"/>
      <c r="E17" s="14"/>
      <c r="F17" s="14"/>
      <c r="G17" s="14"/>
    </row>
    <row r="18" spans="1:7" x14ac:dyDescent="0.2">
      <c r="A18" s="5" t="s">
        <v>458</v>
      </c>
      <c r="B18" s="7" t="s">
        <v>472</v>
      </c>
      <c r="C18" s="7" t="s">
        <v>434</v>
      </c>
    </row>
    <row r="19" spans="1:7" s="2" customFormat="1" ht="20" customHeight="1" x14ac:dyDescent="0.2">
      <c r="A19" s="2" t="s">
        <v>49</v>
      </c>
      <c r="B19" s="18" t="s">
        <v>473</v>
      </c>
      <c r="C19" s="18" t="s">
        <v>473</v>
      </c>
      <c r="D19" s="14"/>
      <c r="E19" s="14"/>
      <c r="F19" s="14"/>
      <c r="G19" s="14"/>
    </row>
    <row r="20" spans="1:7" x14ac:dyDescent="0.2">
      <c r="A20" s="5" t="s">
        <v>459</v>
      </c>
      <c r="B20" s="7" t="s">
        <v>470</v>
      </c>
      <c r="C20" s="7" t="s">
        <v>369</v>
      </c>
    </row>
    <row r="21" spans="1:7" s="2" customFormat="1" ht="20" customHeight="1" x14ac:dyDescent="0.2">
      <c r="A21" s="2" t="s">
        <v>49</v>
      </c>
      <c r="B21" s="18" t="s">
        <v>474</v>
      </c>
      <c r="C21" s="18" t="s">
        <v>474</v>
      </c>
      <c r="D21" s="14"/>
      <c r="E21" s="14"/>
      <c r="F21" s="14"/>
      <c r="G21" s="14"/>
    </row>
    <row r="22" spans="1:7" x14ac:dyDescent="0.2">
      <c r="A22" s="5" t="s">
        <v>57</v>
      </c>
      <c r="B22" s="7" t="s">
        <v>558</v>
      </c>
      <c r="C22" s="7" t="s">
        <v>365</v>
      </c>
    </row>
    <row r="23" spans="1:7" x14ac:dyDescent="0.2">
      <c r="A23" s="2" t="s">
        <v>49</v>
      </c>
      <c r="B23" s="18" t="s">
        <v>437</v>
      </c>
      <c r="C23" s="18" t="s">
        <v>437</v>
      </c>
    </row>
    <row r="24" spans="1:7" x14ac:dyDescent="0.2">
      <c r="A24" s="5" t="s">
        <v>460</v>
      </c>
      <c r="B24" s="7" t="s">
        <v>372</v>
      </c>
      <c r="C24" s="7" t="s">
        <v>497</v>
      </c>
    </row>
    <row r="25" spans="1:7" s="2" customFormat="1" ht="20" customHeight="1" x14ac:dyDescent="0.2">
      <c r="A25" s="2" t="s">
        <v>49</v>
      </c>
      <c r="B25" s="18" t="s">
        <v>474</v>
      </c>
      <c r="C25" s="18" t="s">
        <v>473</v>
      </c>
      <c r="D25" s="14"/>
      <c r="E25" s="14"/>
      <c r="F25" s="14"/>
      <c r="G25" s="14"/>
    </row>
    <row r="26" spans="1:7" x14ac:dyDescent="0.2">
      <c r="A26" s="5" t="s">
        <v>461</v>
      </c>
      <c r="B26" s="7" t="s">
        <v>434</v>
      </c>
      <c r="C26" s="7" t="s">
        <v>365</v>
      </c>
    </row>
    <row r="27" spans="1:7" s="2" customFormat="1" ht="20" customHeight="1" x14ac:dyDescent="0.2">
      <c r="A27" s="2" t="s">
        <v>49</v>
      </c>
      <c r="B27" s="18" t="s">
        <v>474</v>
      </c>
      <c r="C27" s="18" t="s">
        <v>474</v>
      </c>
      <c r="D27" s="14"/>
      <c r="E27" s="14"/>
      <c r="F27" s="14"/>
      <c r="G27" s="14"/>
    </row>
    <row r="28" spans="1:7" ht="15" customHeight="1" x14ac:dyDescent="0.2">
      <c r="A28" s="5" t="s">
        <v>621</v>
      </c>
      <c r="B28" s="7" t="s">
        <v>862</v>
      </c>
      <c r="C28" s="7" t="s">
        <v>863</v>
      </c>
    </row>
    <row r="29" spans="1:7" x14ac:dyDescent="0.2">
      <c r="A29" s="5" t="s">
        <v>49</v>
      </c>
      <c r="B29" s="50" t="s">
        <v>439</v>
      </c>
      <c r="C29" s="50" t="s">
        <v>438</v>
      </c>
    </row>
    <row r="30" spans="1:7" x14ac:dyDescent="0.2">
      <c r="A30" s="8" t="s">
        <v>49</v>
      </c>
      <c r="B30" s="8" t="s">
        <v>49</v>
      </c>
      <c r="C30" s="8" t="s">
        <v>49</v>
      </c>
    </row>
    <row r="31" spans="1:7" x14ac:dyDescent="0.2">
      <c r="A31" s="2" t="s">
        <v>416</v>
      </c>
      <c r="B31" s="14" t="s">
        <v>858</v>
      </c>
      <c r="C31" s="14" t="s">
        <v>859</v>
      </c>
    </row>
    <row r="32" spans="1:7" ht="16" thickBot="1" x14ac:dyDescent="0.25">
      <c r="A32" s="22" t="s">
        <v>633</v>
      </c>
      <c r="B32" s="23" t="s">
        <v>864</v>
      </c>
      <c r="C32" s="23" t="s">
        <v>665</v>
      </c>
    </row>
    <row r="33" spans="1:3" ht="15" customHeight="1" x14ac:dyDescent="0.2">
      <c r="A33" s="117" t="s">
        <v>639</v>
      </c>
      <c r="B33" s="117"/>
      <c r="C33" s="117"/>
    </row>
    <row r="34" spans="1:3" x14ac:dyDescent="0.2">
      <c r="A34" s="110"/>
      <c r="B34" s="110"/>
      <c r="C34" s="110"/>
    </row>
    <row r="35" spans="1:3" x14ac:dyDescent="0.2">
      <c r="A35" s="110"/>
      <c r="B35" s="110"/>
      <c r="C35" s="110"/>
    </row>
  </sheetData>
  <mergeCells count="2">
    <mergeCell ref="B3:C3"/>
    <mergeCell ref="A33:C35"/>
  </mergeCells>
  <pageMargins left="0.7" right="0.7" top="0.75" bottom="0.75" header="0.3" footer="0.3"/>
  <ignoredErrors>
    <ignoredError sqref="A7:C32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67FFF-CAE6-2749-9DD1-CE31498DCDE3}">
  <sheetPr>
    <tabColor rgb="FFBF8D2D"/>
  </sheetPr>
  <dimension ref="A1:G30"/>
  <sheetViews>
    <sheetView workbookViewId="0"/>
  </sheetViews>
  <sheetFormatPr baseColWidth="10" defaultColWidth="9.1640625" defaultRowHeight="15" x14ac:dyDescent="0.2"/>
  <cols>
    <col min="1" max="1" width="36.16406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775</v>
      </c>
    </row>
    <row r="3" spans="1:7" ht="15" customHeight="1" x14ac:dyDescent="0.2">
      <c r="A3" s="39"/>
      <c r="B3" s="108" t="s">
        <v>882</v>
      </c>
      <c r="C3" s="108"/>
    </row>
    <row r="4" spans="1:7" ht="80" x14ac:dyDescent="0.2">
      <c r="A4" s="8" t="s">
        <v>49</v>
      </c>
      <c r="B4" s="41" t="s">
        <v>856</v>
      </c>
      <c r="C4" s="41" t="s">
        <v>918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669</v>
      </c>
      <c r="B6" s="7" t="s">
        <v>348</v>
      </c>
      <c r="C6" s="7" t="s">
        <v>499</v>
      </c>
    </row>
    <row r="7" spans="1:7" s="2" customFormat="1" ht="20" customHeight="1" x14ac:dyDescent="0.2">
      <c r="A7" s="2" t="s">
        <v>49</v>
      </c>
      <c r="B7" s="18" t="s">
        <v>439</v>
      </c>
      <c r="C7" s="18" t="s">
        <v>438</v>
      </c>
      <c r="D7" s="14"/>
      <c r="E7" s="14"/>
      <c r="F7" s="14"/>
      <c r="G7" s="14"/>
    </row>
    <row r="8" spans="1:7" x14ac:dyDescent="0.2">
      <c r="A8" s="5" t="s">
        <v>55</v>
      </c>
      <c r="B8" s="7" t="s">
        <v>383</v>
      </c>
      <c r="C8" s="7" t="s">
        <v>348</v>
      </c>
    </row>
    <row r="9" spans="1:7" s="2" customFormat="1" ht="20" customHeight="1" x14ac:dyDescent="0.2">
      <c r="A9" s="2" t="s">
        <v>49</v>
      </c>
      <c r="B9" s="18" t="s">
        <v>437</v>
      </c>
      <c r="C9" s="18" t="s">
        <v>439</v>
      </c>
      <c r="D9" s="14"/>
      <c r="E9" s="14"/>
      <c r="F9" s="14"/>
      <c r="G9" s="14"/>
    </row>
    <row r="10" spans="1:7" x14ac:dyDescent="0.2">
      <c r="A10" s="5" t="s">
        <v>490</v>
      </c>
      <c r="B10" s="7" t="s">
        <v>376</v>
      </c>
      <c r="C10" s="7" t="s">
        <v>466</v>
      </c>
    </row>
    <row r="11" spans="1:7" s="2" customFormat="1" ht="20" customHeight="1" x14ac:dyDescent="0.2">
      <c r="A11" s="2" t="s">
        <v>49</v>
      </c>
      <c r="B11" s="18" t="s">
        <v>474</v>
      </c>
      <c r="C11" s="18" t="s">
        <v>437</v>
      </c>
      <c r="D11" s="14"/>
      <c r="E11" s="14"/>
      <c r="F11" s="14"/>
      <c r="G11" s="14"/>
    </row>
    <row r="12" spans="1:7" x14ac:dyDescent="0.2">
      <c r="A12" s="5" t="s">
        <v>56</v>
      </c>
      <c r="B12" s="7" t="s">
        <v>571</v>
      </c>
      <c r="C12" s="7" t="s">
        <v>446</v>
      </c>
    </row>
    <row r="13" spans="1:7" s="2" customFormat="1" ht="20" customHeight="1" x14ac:dyDescent="0.2">
      <c r="A13" s="2" t="s">
        <v>49</v>
      </c>
      <c r="B13" s="18" t="s">
        <v>437</v>
      </c>
      <c r="C13" s="18" t="s">
        <v>439</v>
      </c>
      <c r="D13" s="14"/>
      <c r="E13" s="14"/>
      <c r="F13" s="14"/>
      <c r="G13" s="14"/>
    </row>
    <row r="14" spans="1:7" x14ac:dyDescent="0.2">
      <c r="A14" s="5" t="s">
        <v>491</v>
      </c>
      <c r="B14" s="7" t="s">
        <v>369</v>
      </c>
      <c r="C14" s="7" t="s">
        <v>376</v>
      </c>
    </row>
    <row r="15" spans="1:7" s="2" customFormat="1" ht="20" customHeight="1" x14ac:dyDescent="0.2">
      <c r="A15" s="2" t="s">
        <v>49</v>
      </c>
      <c r="B15" s="18" t="s">
        <v>437</v>
      </c>
      <c r="C15" s="18" t="s">
        <v>437</v>
      </c>
      <c r="D15" s="14"/>
      <c r="E15" s="14"/>
      <c r="F15" s="14"/>
      <c r="G15" s="14"/>
    </row>
    <row r="16" spans="1:7" x14ac:dyDescent="0.2">
      <c r="A16" s="5" t="s">
        <v>57</v>
      </c>
      <c r="B16" s="7" t="s">
        <v>398</v>
      </c>
      <c r="C16" s="7" t="s">
        <v>365</v>
      </c>
    </row>
    <row r="17" spans="1:7" x14ac:dyDescent="0.2">
      <c r="A17" s="2" t="s">
        <v>49</v>
      </c>
      <c r="B17" s="18" t="s">
        <v>437</v>
      </c>
      <c r="C17" s="18" t="s">
        <v>439</v>
      </c>
    </row>
    <row r="18" spans="1:7" x14ac:dyDescent="0.2">
      <c r="A18" s="5" t="s">
        <v>492</v>
      </c>
      <c r="B18" s="7" t="s">
        <v>348</v>
      </c>
      <c r="C18" s="7" t="s">
        <v>464</v>
      </c>
    </row>
    <row r="19" spans="1:7" s="2" customFormat="1" ht="20" customHeight="1" x14ac:dyDescent="0.2">
      <c r="A19" s="2" t="s">
        <v>49</v>
      </c>
      <c r="B19" s="18" t="s">
        <v>437</v>
      </c>
      <c r="C19" s="18" t="s">
        <v>437</v>
      </c>
      <c r="D19" s="14"/>
      <c r="E19" s="14"/>
      <c r="F19" s="14"/>
      <c r="G19" s="14"/>
    </row>
    <row r="20" spans="1:7" s="2" customFormat="1" ht="20" customHeight="1" x14ac:dyDescent="0.2">
      <c r="A20" s="5" t="s">
        <v>621</v>
      </c>
      <c r="B20" s="7" t="s">
        <v>834</v>
      </c>
      <c r="C20" s="7" t="s">
        <v>865</v>
      </c>
      <c r="D20" s="14"/>
      <c r="E20" s="14"/>
      <c r="F20" s="14"/>
      <c r="G20" s="14"/>
    </row>
    <row r="21" spans="1:7" ht="15" customHeight="1" x14ac:dyDescent="0.2">
      <c r="A21" s="5" t="s">
        <v>49</v>
      </c>
      <c r="B21" s="50" t="s">
        <v>438</v>
      </c>
      <c r="C21" s="50" t="s">
        <v>438</v>
      </c>
    </row>
    <row r="22" spans="1:7" ht="15" customHeight="1" x14ac:dyDescent="0.2">
      <c r="A22" s="8" t="s">
        <v>49</v>
      </c>
      <c r="B22" s="8" t="s">
        <v>49</v>
      </c>
      <c r="C22" s="8" t="s">
        <v>49</v>
      </c>
    </row>
    <row r="23" spans="1:7" ht="15" customHeight="1" x14ac:dyDescent="0.2">
      <c r="A23" s="2" t="s">
        <v>416</v>
      </c>
      <c r="B23" s="14" t="s">
        <v>816</v>
      </c>
      <c r="C23" s="14" t="s">
        <v>866</v>
      </c>
    </row>
    <row r="24" spans="1:7" ht="15" customHeight="1" thickBot="1" x14ac:dyDescent="0.25">
      <c r="A24" s="22" t="s">
        <v>633</v>
      </c>
      <c r="B24" s="23" t="s">
        <v>744</v>
      </c>
      <c r="C24" s="23" t="s">
        <v>835</v>
      </c>
    </row>
    <row r="25" spans="1:7" x14ac:dyDescent="0.2">
      <c r="A25" s="117" t="s">
        <v>639</v>
      </c>
      <c r="B25" s="117"/>
      <c r="C25" s="117"/>
    </row>
    <row r="26" spans="1:7" x14ac:dyDescent="0.2">
      <c r="A26" s="110"/>
      <c r="B26" s="110"/>
      <c r="C26" s="110"/>
    </row>
    <row r="27" spans="1:7" x14ac:dyDescent="0.2">
      <c r="A27" s="110"/>
      <c r="B27" s="110"/>
      <c r="C27" s="110"/>
    </row>
    <row r="28" spans="1:7" x14ac:dyDescent="0.2">
      <c r="A28" s="110"/>
      <c r="B28" s="110"/>
      <c r="C28" s="110"/>
    </row>
    <row r="29" spans="1:7" x14ac:dyDescent="0.2">
      <c r="A29" s="110"/>
      <c r="B29" s="110"/>
      <c r="C29" s="110"/>
    </row>
    <row r="30" spans="1:7" x14ac:dyDescent="0.2">
      <c r="A30" s="110"/>
      <c r="B30" s="110"/>
      <c r="C30" s="110"/>
    </row>
  </sheetData>
  <mergeCells count="3">
    <mergeCell ref="B3:C3"/>
    <mergeCell ref="A25:C27"/>
    <mergeCell ref="A28:C30"/>
  </mergeCells>
  <pageMargins left="0.7" right="0.7" top="0.75" bottom="0.75" header="0.3" footer="0.3"/>
  <ignoredErrors>
    <ignoredError sqref="B6:C24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9E1B-946C-F64F-B5C5-B8365EFF05CB}">
  <sheetPr>
    <tabColor rgb="FFBF8D2D"/>
  </sheetPr>
  <dimension ref="A1:G38"/>
  <sheetViews>
    <sheetView workbookViewId="0"/>
  </sheetViews>
  <sheetFormatPr baseColWidth="10" defaultColWidth="9.1640625" defaultRowHeight="15" x14ac:dyDescent="0.2"/>
  <cols>
    <col min="1" max="1" width="26.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783</v>
      </c>
    </row>
    <row r="3" spans="1:7" x14ac:dyDescent="0.2">
      <c r="A3" s="39"/>
      <c r="B3" s="108" t="s">
        <v>882</v>
      </c>
      <c r="C3" s="108"/>
    </row>
    <row r="4" spans="1:7" ht="80" x14ac:dyDescent="0.2">
      <c r="A4" s="8" t="s">
        <v>49</v>
      </c>
      <c r="B4" s="41" t="s">
        <v>856</v>
      </c>
      <c r="C4" s="41" t="s">
        <v>918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511</v>
      </c>
      <c r="B6" s="7" t="s">
        <v>446</v>
      </c>
      <c r="C6" s="7" t="s">
        <v>372</v>
      </c>
    </row>
    <row r="7" spans="1:7" s="2" customFormat="1" ht="20" customHeight="1" x14ac:dyDescent="0.2">
      <c r="A7" s="2" t="s">
        <v>49</v>
      </c>
      <c r="B7" s="18" t="s">
        <v>474</v>
      </c>
      <c r="C7" s="18" t="s">
        <v>474</v>
      </c>
      <c r="D7" s="14"/>
      <c r="E7" s="14"/>
      <c r="F7" s="14"/>
      <c r="G7" s="14"/>
    </row>
    <row r="8" spans="1:7" x14ac:dyDescent="0.2">
      <c r="A8" s="5" t="s">
        <v>512</v>
      </c>
      <c r="B8" s="7" t="s">
        <v>446</v>
      </c>
      <c r="C8" s="7" t="s">
        <v>747</v>
      </c>
    </row>
    <row r="9" spans="1:7" s="2" customFormat="1" ht="20" customHeight="1" x14ac:dyDescent="0.2">
      <c r="A9" s="2" t="s">
        <v>49</v>
      </c>
      <c r="B9" s="18" t="s">
        <v>473</v>
      </c>
      <c r="C9" s="18" t="s">
        <v>474</v>
      </c>
      <c r="D9" s="14"/>
      <c r="E9" s="14"/>
      <c r="F9" s="14"/>
      <c r="G9" s="14"/>
    </row>
    <row r="10" spans="1:7" x14ac:dyDescent="0.2">
      <c r="A10" s="5" t="s">
        <v>55</v>
      </c>
      <c r="B10" s="7" t="s">
        <v>376</v>
      </c>
      <c r="C10" s="7" t="s">
        <v>465</v>
      </c>
    </row>
    <row r="11" spans="1:7" s="2" customFormat="1" ht="20" customHeight="1" x14ac:dyDescent="0.2">
      <c r="A11" s="2" t="s">
        <v>49</v>
      </c>
      <c r="B11" s="18" t="s">
        <v>526</v>
      </c>
      <c r="C11" s="18" t="s">
        <v>526</v>
      </c>
      <c r="D11" s="14"/>
      <c r="E11" s="14"/>
      <c r="F11" s="14"/>
      <c r="G11" s="14"/>
    </row>
    <row r="12" spans="1:7" x14ac:dyDescent="0.2">
      <c r="A12" s="5" t="s">
        <v>505</v>
      </c>
      <c r="B12" s="7" t="s">
        <v>365</v>
      </c>
      <c r="C12" s="7" t="s">
        <v>369</v>
      </c>
    </row>
    <row r="13" spans="1:7" s="2" customFormat="1" ht="20" customHeight="1" x14ac:dyDescent="0.2">
      <c r="A13" s="2" t="s">
        <v>49</v>
      </c>
      <c r="B13" s="18" t="s">
        <v>526</v>
      </c>
      <c r="C13" s="18" t="s">
        <v>526</v>
      </c>
      <c r="D13" s="14"/>
      <c r="E13" s="14"/>
      <c r="F13" s="14"/>
      <c r="G13" s="14"/>
    </row>
    <row r="14" spans="1:7" x14ac:dyDescent="0.2">
      <c r="A14" s="5" t="s">
        <v>506</v>
      </c>
      <c r="B14" s="7" t="s">
        <v>369</v>
      </c>
      <c r="C14" s="7" t="s">
        <v>867</v>
      </c>
    </row>
    <row r="15" spans="1:7" s="2" customFormat="1" ht="20" customHeight="1" x14ac:dyDescent="0.2">
      <c r="A15" s="2" t="s">
        <v>49</v>
      </c>
      <c r="B15" s="18" t="s">
        <v>527</v>
      </c>
      <c r="C15" s="18" t="s">
        <v>685</v>
      </c>
      <c r="D15" s="14"/>
      <c r="E15" s="14"/>
      <c r="F15" s="14"/>
      <c r="G15" s="14"/>
    </row>
    <row r="16" spans="1:7" x14ac:dyDescent="0.2">
      <c r="A16" s="5" t="s">
        <v>56</v>
      </c>
      <c r="B16" s="7" t="s">
        <v>756</v>
      </c>
      <c r="C16" s="7" t="s">
        <v>841</v>
      </c>
    </row>
    <row r="17" spans="1:7" s="2" customFormat="1" ht="20" customHeight="1" x14ac:dyDescent="0.2">
      <c r="A17" s="2" t="s">
        <v>49</v>
      </c>
      <c r="B17" s="18" t="s">
        <v>473</v>
      </c>
      <c r="C17" s="18" t="s">
        <v>473</v>
      </c>
      <c r="D17" s="14"/>
      <c r="E17" s="14"/>
      <c r="F17" s="14"/>
      <c r="G17" s="14"/>
    </row>
    <row r="18" spans="1:7" x14ac:dyDescent="0.2">
      <c r="A18" s="5" t="s">
        <v>507</v>
      </c>
      <c r="B18" s="7" t="s">
        <v>481</v>
      </c>
      <c r="C18" s="7" t="s">
        <v>519</v>
      </c>
    </row>
    <row r="19" spans="1:7" s="2" customFormat="1" ht="20" customHeight="1" x14ac:dyDescent="0.2">
      <c r="A19" s="2" t="s">
        <v>49</v>
      </c>
      <c r="B19" s="18" t="s">
        <v>526</v>
      </c>
      <c r="C19" s="18" t="s">
        <v>526</v>
      </c>
      <c r="D19" s="14"/>
      <c r="E19" s="14"/>
      <c r="F19" s="14"/>
      <c r="G19" s="14"/>
    </row>
    <row r="20" spans="1:7" x14ac:dyDescent="0.2">
      <c r="A20" s="5" t="s">
        <v>508</v>
      </c>
      <c r="B20" s="7" t="s">
        <v>868</v>
      </c>
      <c r="C20" s="7" t="s">
        <v>869</v>
      </c>
    </row>
    <row r="21" spans="1:7" s="2" customFormat="1" ht="20" customHeight="1" x14ac:dyDescent="0.2">
      <c r="A21" s="2" t="s">
        <v>49</v>
      </c>
      <c r="B21" s="18" t="s">
        <v>527</v>
      </c>
      <c r="C21" s="18" t="s">
        <v>685</v>
      </c>
      <c r="D21" s="14"/>
      <c r="E21" s="14"/>
      <c r="F21" s="14"/>
      <c r="G21" s="14"/>
    </row>
    <row r="22" spans="1:7" x14ac:dyDescent="0.2">
      <c r="A22" s="5" t="s">
        <v>57</v>
      </c>
      <c r="B22" s="7" t="s">
        <v>799</v>
      </c>
      <c r="C22" s="7" t="s">
        <v>470</v>
      </c>
    </row>
    <row r="23" spans="1:7" x14ac:dyDescent="0.2">
      <c r="A23" s="2" t="s">
        <v>49</v>
      </c>
      <c r="B23" s="18" t="s">
        <v>473</v>
      </c>
      <c r="C23" s="18" t="s">
        <v>473</v>
      </c>
    </row>
    <row r="24" spans="1:7" x14ac:dyDescent="0.2">
      <c r="A24" s="5" t="s">
        <v>509</v>
      </c>
      <c r="B24" s="7" t="s">
        <v>444</v>
      </c>
      <c r="C24" s="7" t="s">
        <v>440</v>
      </c>
    </row>
    <row r="25" spans="1:7" s="2" customFormat="1" ht="20" customHeight="1" x14ac:dyDescent="0.2">
      <c r="A25" s="2" t="s">
        <v>49</v>
      </c>
      <c r="B25" s="18" t="s">
        <v>526</v>
      </c>
      <c r="C25" s="18" t="s">
        <v>526</v>
      </c>
      <c r="D25" s="14"/>
      <c r="E25" s="14"/>
      <c r="F25" s="14"/>
      <c r="G25" s="14"/>
    </row>
    <row r="26" spans="1:7" s="2" customFormat="1" ht="20" customHeight="1" x14ac:dyDescent="0.2">
      <c r="A26" s="5" t="s">
        <v>510</v>
      </c>
      <c r="B26" s="7" t="s">
        <v>475</v>
      </c>
      <c r="C26" s="7" t="s">
        <v>535</v>
      </c>
      <c r="D26" s="14"/>
      <c r="E26" s="14"/>
      <c r="F26" s="14"/>
      <c r="G26" s="14"/>
    </row>
    <row r="27" spans="1:7" ht="15" customHeight="1" x14ac:dyDescent="0.2">
      <c r="A27" s="2" t="s">
        <v>49</v>
      </c>
      <c r="B27" s="18" t="s">
        <v>685</v>
      </c>
      <c r="C27" s="18" t="s">
        <v>685</v>
      </c>
    </row>
    <row r="28" spans="1:7" x14ac:dyDescent="0.2">
      <c r="A28" s="5" t="s">
        <v>621</v>
      </c>
      <c r="B28" s="7" t="s">
        <v>829</v>
      </c>
      <c r="C28" s="7" t="s">
        <v>790</v>
      </c>
    </row>
    <row r="29" spans="1:7" ht="15" customHeight="1" x14ac:dyDescent="0.2">
      <c r="A29" s="5" t="s">
        <v>49</v>
      </c>
      <c r="B29" s="38" t="s">
        <v>437</v>
      </c>
      <c r="C29" s="38" t="s">
        <v>437</v>
      </c>
    </row>
    <row r="30" spans="1:7" ht="15" customHeight="1" x14ac:dyDescent="0.2">
      <c r="A30" s="8" t="s">
        <v>49</v>
      </c>
      <c r="B30" s="71" t="s">
        <v>49</v>
      </c>
      <c r="C30" s="71" t="s">
        <v>49</v>
      </c>
    </row>
    <row r="31" spans="1:7" x14ac:dyDescent="0.2">
      <c r="A31" s="2" t="s">
        <v>416</v>
      </c>
      <c r="B31" s="14" t="s">
        <v>870</v>
      </c>
      <c r="C31" s="14" t="s">
        <v>871</v>
      </c>
    </row>
    <row r="32" spans="1:7" ht="16" thickBot="1" x14ac:dyDescent="0.25">
      <c r="A32" s="22" t="s">
        <v>633</v>
      </c>
      <c r="B32" s="23" t="s">
        <v>664</v>
      </c>
      <c r="C32" s="23" t="s">
        <v>797</v>
      </c>
    </row>
    <row r="33" spans="1:3" x14ac:dyDescent="0.2">
      <c r="A33" s="117" t="s">
        <v>639</v>
      </c>
      <c r="B33" s="117"/>
      <c r="C33" s="117"/>
    </row>
    <row r="34" spans="1:3" x14ac:dyDescent="0.2">
      <c r="A34" s="110"/>
      <c r="B34" s="110"/>
      <c r="C34" s="110"/>
    </row>
    <row r="35" spans="1:3" x14ac:dyDescent="0.2">
      <c r="A35" s="110"/>
      <c r="B35" s="110"/>
      <c r="C35" s="110"/>
    </row>
    <row r="36" spans="1:3" x14ac:dyDescent="0.2">
      <c r="A36" s="110"/>
      <c r="B36" s="110"/>
      <c r="C36" s="110"/>
    </row>
    <row r="37" spans="1:3" x14ac:dyDescent="0.2">
      <c r="A37" s="110"/>
      <c r="B37" s="110"/>
      <c r="C37" s="110"/>
    </row>
    <row r="38" spans="1:3" x14ac:dyDescent="0.2">
      <c r="A38" s="110"/>
      <c r="B38" s="110"/>
      <c r="C38" s="110"/>
    </row>
  </sheetData>
  <mergeCells count="3">
    <mergeCell ref="B3:C3"/>
    <mergeCell ref="A33:C35"/>
    <mergeCell ref="A36:C38"/>
  </mergeCells>
  <pageMargins left="0.7" right="0.7" top="0.75" bottom="0.75" header="0.3" footer="0.3"/>
  <ignoredErrors>
    <ignoredError sqref="B6:C32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C371-F02A-3646-BEED-9DE79C5B9F0F}">
  <sheetPr>
    <tabColor rgb="FFBF8D2D"/>
  </sheetPr>
  <dimension ref="A1:G27"/>
  <sheetViews>
    <sheetView workbookViewId="0"/>
  </sheetViews>
  <sheetFormatPr baseColWidth="10" defaultColWidth="9.1640625" defaultRowHeight="15" x14ac:dyDescent="0.2"/>
  <cols>
    <col min="1" max="1" width="35.832031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798</v>
      </c>
    </row>
    <row r="3" spans="1:7" x14ac:dyDescent="0.2">
      <c r="A3" s="39"/>
      <c r="B3" s="108" t="s">
        <v>882</v>
      </c>
      <c r="C3" s="108"/>
    </row>
    <row r="4" spans="1:7" ht="80" x14ac:dyDescent="0.2">
      <c r="A4" s="8" t="s">
        <v>49</v>
      </c>
      <c r="B4" s="41" t="s">
        <v>856</v>
      </c>
      <c r="C4" s="41" t="s">
        <v>918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699</v>
      </c>
      <c r="B6" s="7" t="s">
        <v>583</v>
      </c>
      <c r="C6" s="7" t="s">
        <v>406</v>
      </c>
    </row>
    <row r="7" spans="1:7" s="2" customFormat="1" ht="20" customHeight="1" x14ac:dyDescent="0.2">
      <c r="A7" s="2" t="s">
        <v>49</v>
      </c>
      <c r="B7" s="18" t="s">
        <v>438</v>
      </c>
      <c r="C7" s="18" t="s">
        <v>438</v>
      </c>
      <c r="D7" s="14"/>
      <c r="E7" s="14"/>
      <c r="F7" s="14"/>
      <c r="G7" s="14"/>
    </row>
    <row r="8" spans="1:7" x14ac:dyDescent="0.2">
      <c r="A8" s="5" t="s">
        <v>55</v>
      </c>
      <c r="B8" s="7" t="s">
        <v>348</v>
      </c>
      <c r="C8" s="7" t="s">
        <v>365</v>
      </c>
    </row>
    <row r="9" spans="1:7" s="2" customFormat="1" ht="20" customHeight="1" x14ac:dyDescent="0.2">
      <c r="A9" s="2" t="s">
        <v>49</v>
      </c>
      <c r="B9" s="18" t="s">
        <v>439</v>
      </c>
      <c r="C9" s="18" t="s">
        <v>439</v>
      </c>
      <c r="D9" s="14"/>
      <c r="E9" s="14"/>
      <c r="F9" s="14"/>
      <c r="G9" s="14"/>
    </row>
    <row r="10" spans="1:7" x14ac:dyDescent="0.2">
      <c r="A10" s="5" t="s">
        <v>701</v>
      </c>
      <c r="B10" s="7" t="s">
        <v>494</v>
      </c>
      <c r="C10" s="7" t="s">
        <v>495</v>
      </c>
    </row>
    <row r="11" spans="1:7" s="2" customFormat="1" ht="20" customHeight="1" x14ac:dyDescent="0.2">
      <c r="A11" s="2" t="s">
        <v>49</v>
      </c>
      <c r="B11" s="18" t="s">
        <v>437</v>
      </c>
      <c r="C11" s="18" t="s">
        <v>437</v>
      </c>
      <c r="D11" s="14"/>
      <c r="E11" s="14"/>
      <c r="F11" s="14"/>
      <c r="G11" s="14"/>
    </row>
    <row r="12" spans="1:7" x14ac:dyDescent="0.2">
      <c r="A12" s="5" t="s">
        <v>56</v>
      </c>
      <c r="B12" s="7" t="s">
        <v>400</v>
      </c>
      <c r="C12" s="7" t="s">
        <v>361</v>
      </c>
    </row>
    <row r="13" spans="1:7" s="2" customFormat="1" ht="20" customHeight="1" x14ac:dyDescent="0.2">
      <c r="A13" s="2" t="s">
        <v>49</v>
      </c>
      <c r="B13" s="18" t="s">
        <v>439</v>
      </c>
      <c r="C13" s="18" t="s">
        <v>438</v>
      </c>
      <c r="D13" s="14"/>
      <c r="E13" s="14"/>
      <c r="F13" s="14"/>
      <c r="G13" s="14"/>
    </row>
    <row r="14" spans="1:7" x14ac:dyDescent="0.2">
      <c r="A14" s="5" t="s">
        <v>702</v>
      </c>
      <c r="B14" s="7" t="s">
        <v>446</v>
      </c>
      <c r="C14" s="7" t="s">
        <v>372</v>
      </c>
    </row>
    <row r="15" spans="1:7" s="2" customFormat="1" ht="20" customHeight="1" x14ac:dyDescent="0.2">
      <c r="A15" s="2" t="s">
        <v>49</v>
      </c>
      <c r="B15" s="18" t="s">
        <v>437</v>
      </c>
      <c r="C15" s="18" t="s">
        <v>437</v>
      </c>
      <c r="D15" s="14"/>
      <c r="E15" s="14"/>
      <c r="F15" s="14"/>
      <c r="G15" s="14"/>
    </row>
    <row r="16" spans="1:7" x14ac:dyDescent="0.2">
      <c r="A16" s="5" t="s">
        <v>57</v>
      </c>
      <c r="B16" s="7" t="s">
        <v>402</v>
      </c>
      <c r="C16" s="7" t="s">
        <v>369</v>
      </c>
    </row>
    <row r="17" spans="1:7" x14ac:dyDescent="0.2">
      <c r="A17" s="2" t="s">
        <v>49</v>
      </c>
      <c r="B17" s="18" t="s">
        <v>439</v>
      </c>
      <c r="C17" s="18" t="s">
        <v>439</v>
      </c>
    </row>
    <row r="18" spans="1:7" x14ac:dyDescent="0.2">
      <c r="A18" s="5" t="s">
        <v>703</v>
      </c>
      <c r="B18" s="7" t="s">
        <v>435</v>
      </c>
      <c r="C18" s="7" t="s">
        <v>497</v>
      </c>
    </row>
    <row r="19" spans="1:7" s="2" customFormat="1" ht="20" customHeight="1" x14ac:dyDescent="0.2">
      <c r="A19" s="2" t="s">
        <v>49</v>
      </c>
      <c r="B19" s="18" t="s">
        <v>437</v>
      </c>
      <c r="C19" s="18" t="s">
        <v>437</v>
      </c>
      <c r="D19" s="14"/>
      <c r="E19" s="14"/>
      <c r="F19" s="14"/>
      <c r="G19" s="14"/>
    </row>
    <row r="20" spans="1:7" x14ac:dyDescent="0.2">
      <c r="A20" s="5" t="s">
        <v>621</v>
      </c>
      <c r="B20" s="7" t="s">
        <v>673</v>
      </c>
      <c r="C20" s="7" t="s">
        <v>830</v>
      </c>
    </row>
    <row r="21" spans="1:7" ht="15" customHeight="1" x14ac:dyDescent="0.2">
      <c r="A21" s="5" t="s">
        <v>49</v>
      </c>
      <c r="B21" s="38" t="s">
        <v>438</v>
      </c>
      <c r="C21" s="38" t="s">
        <v>438</v>
      </c>
    </row>
    <row r="22" spans="1:7" ht="15" customHeight="1" x14ac:dyDescent="0.2">
      <c r="A22" s="8" t="s">
        <v>49</v>
      </c>
      <c r="B22" s="71" t="s">
        <v>49</v>
      </c>
      <c r="C22" s="71" t="s">
        <v>49</v>
      </c>
    </row>
    <row r="23" spans="1:7" x14ac:dyDescent="0.2">
      <c r="A23" s="2" t="s">
        <v>416</v>
      </c>
      <c r="B23" s="14" t="s">
        <v>872</v>
      </c>
      <c r="C23" s="14" t="s">
        <v>873</v>
      </c>
    </row>
    <row r="24" spans="1:7" ht="16" thickBot="1" x14ac:dyDescent="0.25">
      <c r="A24" s="22" t="s">
        <v>633</v>
      </c>
      <c r="B24" s="23" t="s">
        <v>765</v>
      </c>
      <c r="C24" s="23" t="s">
        <v>725</v>
      </c>
    </row>
    <row r="25" spans="1:7" ht="15" customHeight="1" x14ac:dyDescent="0.2">
      <c r="A25" s="117" t="s">
        <v>639</v>
      </c>
      <c r="B25" s="117"/>
      <c r="C25" s="117"/>
    </row>
    <row r="26" spans="1:7" x14ac:dyDescent="0.2">
      <c r="A26" s="110"/>
      <c r="B26" s="110"/>
      <c r="C26" s="110"/>
    </row>
    <row r="27" spans="1:7" x14ac:dyDescent="0.2">
      <c r="A27" s="110"/>
      <c r="B27" s="110"/>
      <c r="C27" s="110"/>
    </row>
  </sheetData>
  <mergeCells count="2">
    <mergeCell ref="B3:C3"/>
    <mergeCell ref="A25:C27"/>
  </mergeCells>
  <pageMargins left="0.7" right="0.7" top="0.75" bottom="0.75" header="0.3" footer="0.3"/>
  <ignoredErrors>
    <ignoredError sqref="A1:C24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380EB-CB39-4147-8294-1716DC436487}">
  <sheetPr>
    <tabColor rgb="FFBF8D2D"/>
  </sheetPr>
  <dimension ref="A1:G30"/>
  <sheetViews>
    <sheetView workbookViewId="0"/>
  </sheetViews>
  <sheetFormatPr baseColWidth="10" defaultColWidth="9.1640625" defaultRowHeight="15" x14ac:dyDescent="0.2"/>
  <cols>
    <col min="1" max="1" width="30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805</v>
      </c>
    </row>
    <row r="3" spans="1:7" ht="15" customHeight="1" x14ac:dyDescent="0.2">
      <c r="A3" s="39"/>
      <c r="B3" s="108" t="s">
        <v>882</v>
      </c>
      <c r="C3" s="108"/>
    </row>
    <row r="4" spans="1:7" ht="80" x14ac:dyDescent="0.2">
      <c r="A4" s="8" t="s">
        <v>49</v>
      </c>
      <c r="B4" s="41" t="s">
        <v>856</v>
      </c>
      <c r="C4" s="41" t="s">
        <v>918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711</v>
      </c>
      <c r="B6" s="7" t="s">
        <v>442</v>
      </c>
      <c r="C6" s="7" t="s">
        <v>372</v>
      </c>
    </row>
    <row r="7" spans="1:7" s="2" customFormat="1" ht="20" customHeight="1" x14ac:dyDescent="0.2">
      <c r="A7" s="2" t="s">
        <v>49</v>
      </c>
      <c r="B7" s="18" t="s">
        <v>439</v>
      </c>
      <c r="C7" s="18" t="s">
        <v>439</v>
      </c>
      <c r="D7" s="14"/>
      <c r="E7" s="14"/>
      <c r="F7" s="14"/>
      <c r="G7" s="14"/>
    </row>
    <row r="8" spans="1:7" x14ac:dyDescent="0.2">
      <c r="A8" s="5" t="s">
        <v>55</v>
      </c>
      <c r="B8" s="7" t="s">
        <v>376</v>
      </c>
      <c r="C8" s="7" t="s">
        <v>464</v>
      </c>
    </row>
    <row r="9" spans="1:7" s="2" customFormat="1" ht="20" customHeight="1" x14ac:dyDescent="0.2">
      <c r="A9" s="2" t="s">
        <v>49</v>
      </c>
      <c r="B9" s="18" t="s">
        <v>439</v>
      </c>
      <c r="C9" s="18" t="s">
        <v>439</v>
      </c>
      <c r="D9" s="14"/>
      <c r="E9" s="14"/>
      <c r="F9" s="14"/>
      <c r="G9" s="14"/>
    </row>
    <row r="10" spans="1:7" x14ac:dyDescent="0.2">
      <c r="A10" s="5" t="s">
        <v>566</v>
      </c>
      <c r="B10" s="7" t="s">
        <v>376</v>
      </c>
      <c r="C10" s="7" t="s">
        <v>365</v>
      </c>
    </row>
    <row r="11" spans="1:7" s="2" customFormat="1" ht="20" customHeight="1" x14ac:dyDescent="0.2">
      <c r="A11" s="2" t="s">
        <v>49</v>
      </c>
      <c r="B11" s="18" t="s">
        <v>437</v>
      </c>
      <c r="C11" s="18" t="s">
        <v>437</v>
      </c>
      <c r="D11" s="14"/>
      <c r="E11" s="14"/>
      <c r="F11" s="14"/>
      <c r="G11" s="14"/>
    </row>
    <row r="12" spans="1:7" x14ac:dyDescent="0.2">
      <c r="A12" s="5" t="s">
        <v>56</v>
      </c>
      <c r="B12" s="7" t="s">
        <v>397</v>
      </c>
      <c r="C12" s="7" t="s">
        <v>464</v>
      </c>
    </row>
    <row r="13" spans="1:7" s="2" customFormat="1" ht="20" customHeight="1" x14ac:dyDescent="0.2">
      <c r="A13" s="2" t="s">
        <v>49</v>
      </c>
      <c r="B13" s="18" t="s">
        <v>439</v>
      </c>
      <c r="C13" s="18" t="s">
        <v>439</v>
      </c>
      <c r="D13" s="14"/>
      <c r="E13" s="14"/>
      <c r="F13" s="14"/>
      <c r="G13" s="14"/>
    </row>
    <row r="14" spans="1:7" x14ac:dyDescent="0.2">
      <c r="A14" s="5" t="s">
        <v>567</v>
      </c>
      <c r="B14" s="7" t="s">
        <v>469</v>
      </c>
      <c r="C14" s="7" t="s">
        <v>446</v>
      </c>
    </row>
    <row r="15" spans="1:7" s="2" customFormat="1" ht="20" customHeight="1" x14ac:dyDescent="0.2">
      <c r="A15" s="2" t="s">
        <v>49</v>
      </c>
      <c r="B15" s="18" t="s">
        <v>437</v>
      </c>
      <c r="C15" s="18" t="s">
        <v>437</v>
      </c>
      <c r="D15" s="14"/>
      <c r="E15" s="14"/>
      <c r="F15" s="14"/>
      <c r="G15" s="14"/>
    </row>
    <row r="16" spans="1:7" x14ac:dyDescent="0.2">
      <c r="A16" s="5" t="s">
        <v>57</v>
      </c>
      <c r="B16" s="7" t="s">
        <v>436</v>
      </c>
      <c r="C16" s="7" t="s">
        <v>383</v>
      </c>
    </row>
    <row r="17" spans="1:7" x14ac:dyDescent="0.2">
      <c r="A17" s="2" t="s">
        <v>49</v>
      </c>
      <c r="B17" s="18" t="s">
        <v>439</v>
      </c>
      <c r="C17" s="18" t="s">
        <v>439</v>
      </c>
    </row>
    <row r="18" spans="1:7" x14ac:dyDescent="0.2">
      <c r="A18" s="5" t="s">
        <v>714</v>
      </c>
      <c r="B18" s="7" t="s">
        <v>376</v>
      </c>
      <c r="C18" s="7" t="s">
        <v>365</v>
      </c>
    </row>
    <row r="19" spans="1:7" s="2" customFormat="1" ht="20" customHeight="1" x14ac:dyDescent="0.2">
      <c r="A19" s="2" t="s">
        <v>49</v>
      </c>
      <c r="B19" s="18" t="s">
        <v>437</v>
      </c>
      <c r="C19" s="18" t="s">
        <v>437</v>
      </c>
      <c r="D19" s="14"/>
      <c r="E19" s="14"/>
      <c r="F19" s="14"/>
      <c r="G19" s="14"/>
    </row>
    <row r="20" spans="1:7" s="2" customFormat="1" ht="20" customHeight="1" x14ac:dyDescent="0.2">
      <c r="A20" s="5" t="s">
        <v>621</v>
      </c>
      <c r="B20" s="7" t="s">
        <v>626</v>
      </c>
      <c r="C20" s="7" t="s">
        <v>626</v>
      </c>
      <c r="D20" s="14"/>
      <c r="E20" s="14"/>
      <c r="F20" s="14"/>
      <c r="G20" s="14"/>
    </row>
    <row r="21" spans="1:7" ht="15" customHeight="1" x14ac:dyDescent="0.2">
      <c r="A21" s="5" t="s">
        <v>49</v>
      </c>
      <c r="B21" s="50" t="s">
        <v>438</v>
      </c>
      <c r="C21" s="50" t="s">
        <v>438</v>
      </c>
    </row>
    <row r="22" spans="1:7" ht="15" customHeight="1" x14ac:dyDescent="0.2">
      <c r="A22" s="8" t="s">
        <v>49</v>
      </c>
      <c r="B22" s="8" t="s">
        <v>49</v>
      </c>
      <c r="C22" s="8" t="s">
        <v>49</v>
      </c>
    </row>
    <row r="23" spans="1:7" ht="15" customHeight="1" x14ac:dyDescent="0.2">
      <c r="A23" s="2" t="s">
        <v>416</v>
      </c>
      <c r="B23" s="14" t="s">
        <v>874</v>
      </c>
      <c r="C23" s="14" t="s">
        <v>851</v>
      </c>
    </row>
    <row r="24" spans="1:7" ht="15" customHeight="1" thickBot="1" x14ac:dyDescent="0.25">
      <c r="A24" s="22" t="s">
        <v>633</v>
      </c>
      <c r="B24" s="23" t="s">
        <v>827</v>
      </c>
      <c r="C24" s="23" t="s">
        <v>653</v>
      </c>
    </row>
    <row r="25" spans="1:7" x14ac:dyDescent="0.2">
      <c r="A25" s="117" t="s">
        <v>639</v>
      </c>
      <c r="B25" s="117"/>
      <c r="C25" s="117"/>
    </row>
    <row r="26" spans="1:7" x14ac:dyDescent="0.2">
      <c r="A26" s="110"/>
      <c r="B26" s="110"/>
      <c r="C26" s="110"/>
    </row>
    <row r="27" spans="1:7" x14ac:dyDescent="0.2">
      <c r="A27" s="110"/>
      <c r="B27" s="110"/>
      <c r="C27" s="110"/>
    </row>
    <row r="28" spans="1:7" x14ac:dyDescent="0.2">
      <c r="A28" s="110"/>
      <c r="B28" s="110"/>
      <c r="C28" s="110"/>
    </row>
    <row r="29" spans="1:7" x14ac:dyDescent="0.2">
      <c r="A29" s="110"/>
      <c r="B29" s="110"/>
      <c r="C29" s="110"/>
    </row>
    <row r="30" spans="1:7" x14ac:dyDescent="0.2">
      <c r="A30" s="110"/>
      <c r="B30" s="110"/>
      <c r="C30" s="110"/>
    </row>
  </sheetData>
  <mergeCells count="3">
    <mergeCell ref="B3:C3"/>
    <mergeCell ref="A25:C27"/>
    <mergeCell ref="A28:C30"/>
  </mergeCells>
  <pageMargins left="0.7" right="0.7" top="0.75" bottom="0.75" header="0.3" footer="0.3"/>
  <ignoredErrors>
    <ignoredError sqref="A4:C24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EEC6C-BCEC-6F4D-B9A3-FC5BDD4E5965}">
  <sheetPr>
    <tabColor rgb="FFBF8D2D"/>
  </sheetPr>
  <dimension ref="A1:G30"/>
  <sheetViews>
    <sheetView workbookViewId="0"/>
  </sheetViews>
  <sheetFormatPr baseColWidth="10" defaultColWidth="9.1640625" defaultRowHeight="15" x14ac:dyDescent="0.2"/>
  <cols>
    <col min="1" max="1" width="34.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813</v>
      </c>
    </row>
    <row r="3" spans="1:7" ht="15" customHeight="1" x14ac:dyDescent="0.2">
      <c r="A3" s="39"/>
      <c r="B3" s="108" t="s">
        <v>882</v>
      </c>
      <c r="C3" s="108"/>
    </row>
    <row r="4" spans="1:7" ht="80" x14ac:dyDescent="0.2">
      <c r="A4" s="8" t="s">
        <v>49</v>
      </c>
      <c r="B4" s="41" t="s">
        <v>856</v>
      </c>
      <c r="C4" s="41" t="s">
        <v>918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727</v>
      </c>
      <c r="B6" s="7" t="s">
        <v>369</v>
      </c>
      <c r="C6" s="7" t="s">
        <v>482</v>
      </c>
    </row>
    <row r="7" spans="1:7" s="2" customFormat="1" ht="20" customHeight="1" x14ac:dyDescent="0.2">
      <c r="A7" s="2" t="s">
        <v>49</v>
      </c>
      <c r="B7" s="18" t="s">
        <v>439</v>
      </c>
      <c r="C7" s="18" t="s">
        <v>439</v>
      </c>
      <c r="D7" s="14"/>
      <c r="E7" s="14"/>
      <c r="F7" s="14"/>
      <c r="G7" s="14"/>
    </row>
    <row r="8" spans="1:7" x14ac:dyDescent="0.2">
      <c r="A8" s="5" t="s">
        <v>55</v>
      </c>
      <c r="B8" s="7" t="s">
        <v>643</v>
      </c>
      <c r="C8" s="7" t="s">
        <v>643</v>
      </c>
    </row>
    <row r="9" spans="1:7" s="2" customFormat="1" ht="20" customHeight="1" x14ac:dyDescent="0.2">
      <c r="A9" s="2" t="s">
        <v>49</v>
      </c>
      <c r="B9" s="18" t="s">
        <v>438</v>
      </c>
      <c r="C9" s="18" t="s">
        <v>438</v>
      </c>
      <c r="D9" s="14"/>
      <c r="E9" s="14"/>
      <c r="F9" s="14"/>
      <c r="G9" s="14"/>
    </row>
    <row r="10" spans="1:7" x14ac:dyDescent="0.2">
      <c r="A10" s="5" t="s">
        <v>578</v>
      </c>
      <c r="B10" s="7" t="s">
        <v>383</v>
      </c>
      <c r="C10" s="7" t="s">
        <v>464</v>
      </c>
    </row>
    <row r="11" spans="1:7" s="2" customFormat="1" ht="20" customHeight="1" x14ac:dyDescent="0.2">
      <c r="A11" s="2" t="s">
        <v>49</v>
      </c>
      <c r="B11" s="18" t="s">
        <v>474</v>
      </c>
      <c r="C11" s="18" t="s">
        <v>474</v>
      </c>
      <c r="D11" s="14"/>
      <c r="E11" s="14"/>
      <c r="F11" s="14"/>
      <c r="G11" s="14"/>
    </row>
    <row r="12" spans="1:7" x14ac:dyDescent="0.2">
      <c r="A12" s="5" t="s">
        <v>56</v>
      </c>
      <c r="B12" s="7" t="s">
        <v>571</v>
      </c>
      <c r="C12" s="7" t="s">
        <v>430</v>
      </c>
    </row>
    <row r="13" spans="1:7" s="2" customFormat="1" ht="20" customHeight="1" x14ac:dyDescent="0.2">
      <c r="A13" s="2" t="s">
        <v>49</v>
      </c>
      <c r="B13" s="18" t="s">
        <v>438</v>
      </c>
      <c r="C13" s="18" t="s">
        <v>438</v>
      </c>
      <c r="D13" s="14"/>
      <c r="E13" s="14"/>
      <c r="F13" s="14"/>
      <c r="G13" s="14"/>
    </row>
    <row r="14" spans="1:7" x14ac:dyDescent="0.2">
      <c r="A14" s="5" t="s">
        <v>579</v>
      </c>
      <c r="B14" s="7" t="s">
        <v>383</v>
      </c>
      <c r="C14" s="7" t="s">
        <v>440</v>
      </c>
    </row>
    <row r="15" spans="1:7" s="2" customFormat="1" ht="20" customHeight="1" x14ac:dyDescent="0.2">
      <c r="A15" s="2" t="s">
        <v>49</v>
      </c>
      <c r="B15" s="18" t="s">
        <v>474</v>
      </c>
      <c r="C15" s="18" t="s">
        <v>474</v>
      </c>
      <c r="D15" s="14"/>
      <c r="E15" s="14"/>
      <c r="F15" s="14"/>
      <c r="G15" s="14"/>
    </row>
    <row r="16" spans="1:7" x14ac:dyDescent="0.2">
      <c r="A16" s="5" t="s">
        <v>57</v>
      </c>
      <c r="B16" s="7" t="s">
        <v>496</v>
      </c>
      <c r="C16" s="7" t="s">
        <v>376</v>
      </c>
    </row>
    <row r="17" spans="1:7" x14ac:dyDescent="0.2">
      <c r="A17" s="2" t="s">
        <v>49</v>
      </c>
      <c r="B17" s="18" t="s">
        <v>438</v>
      </c>
      <c r="C17" s="18" t="s">
        <v>438</v>
      </c>
    </row>
    <row r="18" spans="1:7" x14ac:dyDescent="0.2">
      <c r="A18" s="5" t="s">
        <v>580</v>
      </c>
      <c r="B18" s="7" t="s">
        <v>440</v>
      </c>
      <c r="C18" s="7" t="s">
        <v>369</v>
      </c>
    </row>
    <row r="19" spans="1:7" s="2" customFormat="1" ht="20" customHeight="1" x14ac:dyDescent="0.2">
      <c r="A19" s="2" t="s">
        <v>49</v>
      </c>
      <c r="B19" s="18" t="s">
        <v>437</v>
      </c>
      <c r="C19" s="18" t="s">
        <v>474</v>
      </c>
      <c r="D19" s="14"/>
      <c r="E19" s="14"/>
      <c r="F19" s="14"/>
      <c r="G19" s="14"/>
    </row>
    <row r="20" spans="1:7" s="2" customFormat="1" ht="20" customHeight="1" x14ac:dyDescent="0.2">
      <c r="A20" s="5" t="s">
        <v>621</v>
      </c>
      <c r="B20" s="7" t="s">
        <v>857</v>
      </c>
      <c r="C20" s="7" t="s">
        <v>728</v>
      </c>
      <c r="D20" s="14"/>
      <c r="E20" s="14"/>
      <c r="F20" s="14"/>
      <c r="G20" s="14"/>
    </row>
    <row r="21" spans="1:7" ht="15" customHeight="1" x14ac:dyDescent="0.2">
      <c r="A21" s="5" t="s">
        <v>49</v>
      </c>
      <c r="B21" s="50" t="s">
        <v>403</v>
      </c>
      <c r="C21" s="50" t="s">
        <v>403</v>
      </c>
    </row>
    <row r="22" spans="1:7" ht="15" customHeight="1" x14ac:dyDescent="0.2">
      <c r="A22" s="8" t="s">
        <v>49</v>
      </c>
      <c r="B22" s="8" t="s">
        <v>49</v>
      </c>
      <c r="C22" s="8" t="s">
        <v>49</v>
      </c>
    </row>
    <row r="23" spans="1:7" ht="15" customHeight="1" x14ac:dyDescent="0.2">
      <c r="A23" s="2" t="s">
        <v>416</v>
      </c>
      <c r="B23" s="14" t="s">
        <v>875</v>
      </c>
      <c r="C23" s="14" t="s">
        <v>873</v>
      </c>
    </row>
    <row r="24" spans="1:7" ht="15" customHeight="1" thickBot="1" x14ac:dyDescent="0.25">
      <c r="A24" s="22" t="s">
        <v>633</v>
      </c>
      <c r="B24" s="23" t="s">
        <v>667</v>
      </c>
      <c r="C24" s="23" t="s">
        <v>638</v>
      </c>
    </row>
    <row r="25" spans="1:7" x14ac:dyDescent="0.2">
      <c r="A25" s="117" t="s">
        <v>639</v>
      </c>
      <c r="B25" s="117"/>
      <c r="C25" s="117"/>
    </row>
    <row r="26" spans="1:7" x14ac:dyDescent="0.2">
      <c r="A26" s="110"/>
      <c r="B26" s="110"/>
      <c r="C26" s="110"/>
    </row>
    <row r="27" spans="1:7" x14ac:dyDescent="0.2">
      <c r="A27" s="110"/>
      <c r="B27" s="110"/>
      <c r="C27" s="110"/>
    </row>
    <row r="28" spans="1:7" x14ac:dyDescent="0.2">
      <c r="A28" s="110"/>
      <c r="B28" s="110"/>
      <c r="C28" s="110"/>
    </row>
    <row r="29" spans="1:7" x14ac:dyDescent="0.2">
      <c r="A29" s="110"/>
      <c r="B29" s="110"/>
      <c r="C29" s="110"/>
    </row>
    <row r="30" spans="1:7" x14ac:dyDescent="0.2">
      <c r="A30" s="110"/>
      <c r="B30" s="110"/>
      <c r="C30" s="110"/>
    </row>
  </sheetData>
  <mergeCells count="3">
    <mergeCell ref="B3:C3"/>
    <mergeCell ref="A25:C27"/>
    <mergeCell ref="A28:C30"/>
  </mergeCells>
  <pageMargins left="0.7" right="0.7" top="0.75" bottom="0.75" header="0.3" footer="0.3"/>
  <ignoredErrors>
    <ignoredError sqref="A5:C24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0BFA9-9491-C940-89A2-5408DB783827}">
  <sheetPr>
    <tabColor rgb="FFBF8D2D"/>
  </sheetPr>
  <dimension ref="A1:G38"/>
  <sheetViews>
    <sheetView workbookViewId="0"/>
  </sheetViews>
  <sheetFormatPr baseColWidth="10" defaultColWidth="9.1640625" defaultRowHeight="15" x14ac:dyDescent="0.2"/>
  <cols>
    <col min="1" max="1" width="23.33203125" style="5" customWidth="1"/>
    <col min="2" max="3" width="16.33203125" style="5" customWidth="1"/>
    <col min="4" max="16384" width="9.1640625" style="5"/>
  </cols>
  <sheetData>
    <row r="1" spans="1:7" ht="16" x14ac:dyDescent="0.2">
      <c r="A1" s="4" t="s">
        <v>640</v>
      </c>
    </row>
    <row r="2" spans="1:7" x14ac:dyDescent="0.2">
      <c r="A2" s="6" t="s">
        <v>817</v>
      </c>
    </row>
    <row r="3" spans="1:7" x14ac:dyDescent="0.2">
      <c r="A3" s="39"/>
      <c r="B3" s="108" t="s">
        <v>882</v>
      </c>
      <c r="C3" s="108"/>
    </row>
    <row r="4" spans="1:7" ht="80" x14ac:dyDescent="0.2">
      <c r="A4" s="8" t="s">
        <v>49</v>
      </c>
      <c r="B4" s="41" t="s">
        <v>856</v>
      </c>
      <c r="C4" s="41" t="s">
        <v>918</v>
      </c>
    </row>
    <row r="5" spans="1:7" x14ac:dyDescent="0.2">
      <c r="A5" s="5" t="s">
        <v>49</v>
      </c>
      <c r="B5" s="5" t="s">
        <v>49</v>
      </c>
      <c r="C5" s="5" t="s">
        <v>49</v>
      </c>
    </row>
    <row r="6" spans="1:7" x14ac:dyDescent="0.2">
      <c r="A6" s="5" t="s">
        <v>595</v>
      </c>
      <c r="B6" s="7" t="s">
        <v>444</v>
      </c>
      <c r="C6" s="7" t="s">
        <v>433</v>
      </c>
    </row>
    <row r="7" spans="1:7" s="2" customFormat="1" ht="20" customHeight="1" x14ac:dyDescent="0.2">
      <c r="A7" s="2" t="s">
        <v>49</v>
      </c>
      <c r="B7" s="18" t="s">
        <v>437</v>
      </c>
      <c r="C7" s="18" t="s">
        <v>439</v>
      </c>
      <c r="D7" s="14"/>
      <c r="E7" s="14"/>
      <c r="F7" s="14"/>
      <c r="G7" s="14"/>
    </row>
    <row r="8" spans="1:7" x14ac:dyDescent="0.2">
      <c r="A8" s="5" t="s">
        <v>596</v>
      </c>
      <c r="B8" s="7" t="s">
        <v>582</v>
      </c>
      <c r="C8" s="7" t="s">
        <v>369</v>
      </c>
    </row>
    <row r="9" spans="1:7" s="2" customFormat="1" ht="20" customHeight="1" x14ac:dyDescent="0.2">
      <c r="A9" s="2" t="s">
        <v>49</v>
      </c>
      <c r="B9" s="18" t="s">
        <v>437</v>
      </c>
      <c r="C9" s="18" t="s">
        <v>437</v>
      </c>
      <c r="D9" s="14"/>
      <c r="E9" s="14"/>
      <c r="F9" s="14"/>
      <c r="G9" s="14"/>
    </row>
    <row r="10" spans="1:7" x14ac:dyDescent="0.2">
      <c r="A10" s="5" t="s">
        <v>55</v>
      </c>
      <c r="B10" s="7" t="s">
        <v>735</v>
      </c>
      <c r="C10" s="7" t="s">
        <v>446</v>
      </c>
    </row>
    <row r="11" spans="1:7" s="2" customFormat="1" ht="20" customHeight="1" x14ac:dyDescent="0.2">
      <c r="A11" s="2" t="s">
        <v>49</v>
      </c>
      <c r="B11" s="18" t="s">
        <v>439</v>
      </c>
      <c r="C11" s="18" t="s">
        <v>439</v>
      </c>
      <c r="D11" s="14"/>
      <c r="E11" s="14"/>
      <c r="F11" s="14"/>
      <c r="G11" s="14"/>
    </row>
    <row r="12" spans="1:7" x14ac:dyDescent="0.2">
      <c r="A12" s="5" t="s">
        <v>589</v>
      </c>
      <c r="B12" s="7" t="s">
        <v>440</v>
      </c>
      <c r="C12" s="7" t="s">
        <v>369</v>
      </c>
    </row>
    <row r="13" spans="1:7" s="2" customFormat="1" ht="20" customHeight="1" x14ac:dyDescent="0.2">
      <c r="A13" s="2" t="s">
        <v>49</v>
      </c>
      <c r="B13" s="18" t="s">
        <v>473</v>
      </c>
      <c r="C13" s="18" t="s">
        <v>473</v>
      </c>
      <c r="D13" s="14"/>
      <c r="E13" s="14"/>
      <c r="F13" s="14"/>
      <c r="G13" s="14"/>
    </row>
    <row r="14" spans="1:7" x14ac:dyDescent="0.2">
      <c r="A14" s="5" t="s">
        <v>590</v>
      </c>
      <c r="B14" s="7" t="s">
        <v>365</v>
      </c>
      <c r="C14" s="7" t="s">
        <v>372</v>
      </c>
    </row>
    <row r="15" spans="1:7" s="2" customFormat="1" ht="20" customHeight="1" x14ac:dyDescent="0.2">
      <c r="A15" s="2" t="s">
        <v>49</v>
      </c>
      <c r="B15" s="18" t="s">
        <v>474</v>
      </c>
      <c r="C15" s="18" t="s">
        <v>474</v>
      </c>
      <c r="D15" s="14"/>
      <c r="E15" s="14"/>
      <c r="F15" s="14"/>
      <c r="G15" s="14"/>
    </row>
    <row r="16" spans="1:7" x14ac:dyDescent="0.2">
      <c r="A16" s="5" t="s">
        <v>56</v>
      </c>
      <c r="B16" s="7" t="s">
        <v>400</v>
      </c>
      <c r="C16" s="7" t="s">
        <v>435</v>
      </c>
    </row>
    <row r="17" spans="1:7" s="2" customFormat="1" ht="20" customHeight="1" x14ac:dyDescent="0.2">
      <c r="A17" s="2" t="s">
        <v>49</v>
      </c>
      <c r="B17" s="18" t="s">
        <v>439</v>
      </c>
      <c r="C17" s="18" t="s">
        <v>439</v>
      </c>
      <c r="D17" s="14"/>
      <c r="E17" s="14"/>
      <c r="F17" s="14"/>
      <c r="G17" s="14"/>
    </row>
    <row r="18" spans="1:7" x14ac:dyDescent="0.2">
      <c r="A18" s="5" t="s">
        <v>591</v>
      </c>
      <c r="B18" s="7" t="s">
        <v>383</v>
      </c>
      <c r="C18" s="7" t="s">
        <v>369</v>
      </c>
    </row>
    <row r="19" spans="1:7" s="2" customFormat="1" ht="20" customHeight="1" x14ac:dyDescent="0.2">
      <c r="A19" s="2" t="s">
        <v>49</v>
      </c>
      <c r="B19" s="18" t="s">
        <v>474</v>
      </c>
      <c r="C19" s="18" t="s">
        <v>474</v>
      </c>
      <c r="D19" s="14"/>
      <c r="E19" s="14"/>
      <c r="F19" s="14"/>
      <c r="G19" s="14"/>
    </row>
    <row r="20" spans="1:7" x14ac:dyDescent="0.2">
      <c r="A20" s="5" t="s">
        <v>592</v>
      </c>
      <c r="B20" s="7" t="s">
        <v>446</v>
      </c>
      <c r="C20" s="7" t="s">
        <v>348</v>
      </c>
    </row>
    <row r="21" spans="1:7" s="2" customFormat="1" ht="20" customHeight="1" x14ac:dyDescent="0.2">
      <c r="A21" s="2" t="s">
        <v>49</v>
      </c>
      <c r="B21" s="18" t="s">
        <v>473</v>
      </c>
      <c r="C21" s="18" t="s">
        <v>474</v>
      </c>
      <c r="D21" s="14"/>
      <c r="E21" s="14"/>
      <c r="F21" s="14"/>
      <c r="G21" s="14"/>
    </row>
    <row r="22" spans="1:7" x14ac:dyDescent="0.2">
      <c r="A22" s="5" t="s">
        <v>57</v>
      </c>
      <c r="B22" s="7" t="s">
        <v>571</v>
      </c>
      <c r="C22" s="7" t="s">
        <v>376</v>
      </c>
    </row>
    <row r="23" spans="1:7" x14ac:dyDescent="0.2">
      <c r="A23" s="2" t="s">
        <v>49</v>
      </c>
      <c r="B23" s="18" t="s">
        <v>439</v>
      </c>
      <c r="C23" s="18" t="s">
        <v>439</v>
      </c>
    </row>
    <row r="24" spans="1:7" x14ac:dyDescent="0.2">
      <c r="A24" s="5" t="s">
        <v>593</v>
      </c>
      <c r="B24" s="7" t="s">
        <v>348</v>
      </c>
      <c r="C24" s="7" t="s">
        <v>444</v>
      </c>
    </row>
    <row r="25" spans="1:7" s="2" customFormat="1" ht="20" customHeight="1" x14ac:dyDescent="0.2">
      <c r="A25" s="2" t="s">
        <v>49</v>
      </c>
      <c r="B25" s="18" t="s">
        <v>474</v>
      </c>
      <c r="C25" s="18" t="s">
        <v>473</v>
      </c>
      <c r="D25" s="14"/>
      <c r="E25" s="14"/>
      <c r="F25" s="14"/>
      <c r="G25" s="14"/>
    </row>
    <row r="26" spans="1:7" s="2" customFormat="1" ht="20" customHeight="1" x14ac:dyDescent="0.2">
      <c r="A26" s="5" t="s">
        <v>594</v>
      </c>
      <c r="B26" s="7" t="s">
        <v>472</v>
      </c>
      <c r="C26" s="7" t="s">
        <v>383</v>
      </c>
      <c r="D26" s="14"/>
      <c r="E26" s="14"/>
      <c r="F26" s="14"/>
      <c r="G26" s="14"/>
    </row>
    <row r="27" spans="1:7" ht="15" customHeight="1" x14ac:dyDescent="0.2">
      <c r="A27" s="2" t="s">
        <v>49</v>
      </c>
      <c r="B27" s="18" t="s">
        <v>474</v>
      </c>
      <c r="C27" s="18" t="s">
        <v>473</v>
      </c>
    </row>
    <row r="28" spans="1:7" x14ac:dyDescent="0.2">
      <c r="A28" s="5" t="s">
        <v>621</v>
      </c>
      <c r="B28" s="7" t="s">
        <v>662</v>
      </c>
      <c r="C28" s="7" t="s">
        <v>728</v>
      </c>
    </row>
    <row r="29" spans="1:7" ht="15" customHeight="1" x14ac:dyDescent="0.2">
      <c r="A29" s="5" t="s">
        <v>49</v>
      </c>
      <c r="B29" s="50" t="s">
        <v>438</v>
      </c>
      <c r="C29" s="50" t="s">
        <v>438</v>
      </c>
    </row>
    <row r="30" spans="1:7" ht="15" customHeight="1" x14ac:dyDescent="0.2">
      <c r="A30" s="8" t="s">
        <v>49</v>
      </c>
      <c r="B30" s="71" t="s">
        <v>49</v>
      </c>
      <c r="C30" s="71" t="s">
        <v>49</v>
      </c>
    </row>
    <row r="31" spans="1:7" x14ac:dyDescent="0.2">
      <c r="A31" s="2" t="s">
        <v>416</v>
      </c>
      <c r="B31" s="14" t="s">
        <v>876</v>
      </c>
      <c r="C31" s="14" t="s">
        <v>877</v>
      </c>
    </row>
    <row r="32" spans="1:7" ht="16" thickBot="1" x14ac:dyDescent="0.25">
      <c r="A32" s="22" t="s">
        <v>633</v>
      </c>
      <c r="B32" s="23" t="s">
        <v>744</v>
      </c>
      <c r="C32" s="23" t="s">
        <v>696</v>
      </c>
    </row>
    <row r="33" spans="1:3" x14ac:dyDescent="0.2">
      <c r="A33" s="117" t="s">
        <v>639</v>
      </c>
      <c r="B33" s="117"/>
      <c r="C33" s="117"/>
    </row>
    <row r="34" spans="1:3" x14ac:dyDescent="0.2">
      <c r="A34" s="110"/>
      <c r="B34" s="110"/>
      <c r="C34" s="110"/>
    </row>
    <row r="35" spans="1:3" x14ac:dyDescent="0.2">
      <c r="A35" s="110"/>
      <c r="B35" s="110"/>
      <c r="C35" s="110"/>
    </row>
    <row r="36" spans="1:3" x14ac:dyDescent="0.2">
      <c r="A36" s="110"/>
      <c r="B36" s="110"/>
      <c r="C36" s="110"/>
    </row>
    <row r="37" spans="1:3" x14ac:dyDescent="0.2">
      <c r="A37" s="110"/>
      <c r="B37" s="110"/>
      <c r="C37" s="110"/>
    </row>
    <row r="38" spans="1:3" x14ac:dyDescent="0.2">
      <c r="A38" s="110"/>
      <c r="B38" s="110"/>
      <c r="C38" s="110"/>
    </row>
  </sheetData>
  <mergeCells count="3">
    <mergeCell ref="B3:C3"/>
    <mergeCell ref="A33:C35"/>
    <mergeCell ref="A36:C38"/>
  </mergeCells>
  <pageMargins left="0.7" right="0.7" top="0.75" bottom="0.75" header="0.3" footer="0.3"/>
  <ignoredErrors>
    <ignoredError sqref="A6:C3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66EE2-730B-0641-914E-B67195558EEB}">
  <sheetPr>
    <tabColor rgb="FF263C59"/>
  </sheetPr>
  <dimension ref="A1:O23"/>
  <sheetViews>
    <sheetView workbookViewId="0"/>
  </sheetViews>
  <sheetFormatPr baseColWidth="10" defaultColWidth="9.1640625" defaultRowHeight="15" x14ac:dyDescent="0.2"/>
  <cols>
    <col min="1" max="1" width="14.33203125" style="5" customWidth="1"/>
    <col min="2" max="13" width="11.5" style="5" customWidth="1"/>
    <col min="14" max="16384" width="9.1640625" style="5"/>
  </cols>
  <sheetData>
    <row r="1" spans="1:15" ht="16" x14ac:dyDescent="0.2">
      <c r="A1" s="4" t="s">
        <v>392</v>
      </c>
      <c r="B1" s="4"/>
    </row>
    <row r="2" spans="1:15" x14ac:dyDescent="0.2">
      <c r="A2" s="12" t="s">
        <v>393</v>
      </c>
      <c r="B2" s="12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5" x14ac:dyDescent="0.2">
      <c r="B3" s="106" t="s">
        <v>880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5" ht="43" customHeight="1" x14ac:dyDescent="0.2">
      <c r="A4" s="40" t="s">
        <v>49</v>
      </c>
      <c r="B4" s="107" t="s">
        <v>387</v>
      </c>
      <c r="C4" s="108"/>
      <c r="D4" s="108"/>
      <c r="E4" s="109"/>
      <c r="F4" s="107" t="s">
        <v>893</v>
      </c>
      <c r="G4" s="108"/>
      <c r="H4" s="108"/>
      <c r="I4" s="109"/>
      <c r="J4" s="108" t="s">
        <v>894</v>
      </c>
      <c r="K4" s="108"/>
      <c r="L4" s="108"/>
      <c r="M4" s="108"/>
    </row>
    <row r="5" spans="1:15" ht="32" x14ac:dyDescent="0.2">
      <c r="A5" s="5" t="s">
        <v>49</v>
      </c>
      <c r="B5" s="73" t="s">
        <v>394</v>
      </c>
      <c r="C5" s="11" t="s">
        <v>55</v>
      </c>
      <c r="D5" s="11" t="s">
        <v>56</v>
      </c>
      <c r="E5" s="52" t="s">
        <v>57</v>
      </c>
      <c r="F5" s="51" t="s">
        <v>394</v>
      </c>
      <c r="G5" s="11" t="s">
        <v>55</v>
      </c>
      <c r="H5" s="11" t="s">
        <v>56</v>
      </c>
      <c r="I5" s="52" t="s">
        <v>57</v>
      </c>
      <c r="J5" s="11" t="s">
        <v>394</v>
      </c>
      <c r="K5" s="11" t="s">
        <v>55</v>
      </c>
      <c r="L5" s="11" t="s">
        <v>56</v>
      </c>
      <c r="M5" s="11" t="s">
        <v>57</v>
      </c>
    </row>
    <row r="6" spans="1:15" x14ac:dyDescent="0.2">
      <c r="A6" s="39" t="s">
        <v>49</v>
      </c>
      <c r="B6" s="40"/>
      <c r="C6" s="5" t="s">
        <v>49</v>
      </c>
      <c r="E6" s="53" t="s">
        <v>49</v>
      </c>
      <c r="F6" s="40"/>
      <c r="G6" s="5" t="s">
        <v>49</v>
      </c>
      <c r="I6" s="53" t="s">
        <v>49</v>
      </c>
      <c r="K6" s="5" t="s">
        <v>49</v>
      </c>
      <c r="M6" s="5" t="s">
        <v>49</v>
      </c>
    </row>
    <row r="7" spans="1:15" x14ac:dyDescent="0.2">
      <c r="A7" s="5" t="s">
        <v>395</v>
      </c>
      <c r="B7" s="67">
        <v>38.0065717415115</v>
      </c>
      <c r="C7" s="7" t="s">
        <v>396</v>
      </c>
      <c r="D7" s="7" t="s">
        <v>397</v>
      </c>
      <c r="E7" s="59" t="s">
        <v>398</v>
      </c>
      <c r="F7" s="67">
        <v>49.289617486338798</v>
      </c>
      <c r="G7" s="7" t="s">
        <v>399</v>
      </c>
      <c r="H7" s="7" t="s">
        <v>398</v>
      </c>
      <c r="I7" s="59" t="s">
        <v>400</v>
      </c>
      <c r="J7" s="9">
        <v>41.235955056179776</v>
      </c>
      <c r="K7" s="7" t="s">
        <v>401</v>
      </c>
      <c r="L7" s="7" t="s">
        <v>402</v>
      </c>
      <c r="M7" s="7" t="s">
        <v>367</v>
      </c>
    </row>
    <row r="8" spans="1:15" s="21" customFormat="1" ht="20" customHeight="1" x14ac:dyDescent="0.2">
      <c r="A8" s="21" t="s">
        <v>49</v>
      </c>
      <c r="B8" s="56"/>
      <c r="C8" s="18" t="s">
        <v>403</v>
      </c>
      <c r="D8" s="18" t="s">
        <v>403</v>
      </c>
      <c r="E8" s="57" t="s">
        <v>403</v>
      </c>
      <c r="F8" s="56"/>
      <c r="G8" s="18" t="s">
        <v>403</v>
      </c>
      <c r="H8" s="18" t="s">
        <v>403</v>
      </c>
      <c r="I8" s="57" t="s">
        <v>403</v>
      </c>
      <c r="J8" s="18"/>
      <c r="K8" s="18" t="s">
        <v>403</v>
      </c>
      <c r="L8" s="18" t="s">
        <v>403</v>
      </c>
      <c r="M8" s="18" t="s">
        <v>403</v>
      </c>
      <c r="N8" s="18"/>
      <c r="O8" s="18"/>
    </row>
    <row r="9" spans="1:15" x14ac:dyDescent="0.2">
      <c r="A9" s="5" t="s">
        <v>404</v>
      </c>
      <c r="B9" s="67">
        <v>58.926615553121579</v>
      </c>
      <c r="C9" s="7" t="s">
        <v>405</v>
      </c>
      <c r="D9" s="7" t="s">
        <v>406</v>
      </c>
      <c r="E9" s="59" t="s">
        <v>407</v>
      </c>
      <c r="F9" s="67">
        <v>49.289617486338798</v>
      </c>
      <c r="G9" s="7" t="s">
        <v>408</v>
      </c>
      <c r="H9" s="7" t="s">
        <v>407</v>
      </c>
      <c r="I9" s="59" t="s">
        <v>357</v>
      </c>
      <c r="J9" s="74">
        <v>55.842696629213485</v>
      </c>
      <c r="K9" s="7" t="s">
        <v>409</v>
      </c>
      <c r="L9" s="7" t="s">
        <v>410</v>
      </c>
      <c r="M9" s="7" t="s">
        <v>410</v>
      </c>
    </row>
    <row r="10" spans="1:15" s="21" customFormat="1" ht="20" customHeight="1" x14ac:dyDescent="0.2">
      <c r="A10" s="21" t="s">
        <v>49</v>
      </c>
      <c r="B10" s="56"/>
      <c r="C10" s="18" t="s">
        <v>403</v>
      </c>
      <c r="D10" s="18" t="s">
        <v>403</v>
      </c>
      <c r="E10" s="57" t="s">
        <v>403</v>
      </c>
      <c r="F10" s="56"/>
      <c r="G10" s="18" t="s">
        <v>403</v>
      </c>
      <c r="H10" s="18" t="s">
        <v>403</v>
      </c>
      <c r="I10" s="57" t="s">
        <v>403</v>
      </c>
      <c r="J10" s="18"/>
      <c r="K10" s="18" t="s">
        <v>403</v>
      </c>
      <c r="L10" s="18" t="s">
        <v>403</v>
      </c>
      <c r="M10" s="18" t="s">
        <v>403</v>
      </c>
      <c r="N10" s="18"/>
      <c r="O10" s="18"/>
    </row>
    <row r="11" spans="1:15" x14ac:dyDescent="0.2">
      <c r="A11" s="5" t="s">
        <v>411</v>
      </c>
      <c r="B11" s="67">
        <v>3.0668127053669223</v>
      </c>
      <c r="C11" s="7" t="s">
        <v>412</v>
      </c>
      <c r="D11" s="7" t="s">
        <v>372</v>
      </c>
      <c r="E11" s="59" t="s">
        <v>372</v>
      </c>
      <c r="F11" s="67">
        <v>1.4207650273224044</v>
      </c>
      <c r="G11" s="7" t="s">
        <v>412</v>
      </c>
      <c r="H11" s="7" t="s">
        <v>413</v>
      </c>
      <c r="I11" s="59" t="s">
        <v>413</v>
      </c>
      <c r="J11" s="10">
        <v>2.9213483146067416</v>
      </c>
      <c r="K11" s="7" t="s">
        <v>372</v>
      </c>
      <c r="L11" s="7" t="s">
        <v>412</v>
      </c>
      <c r="M11" s="7" t="s">
        <v>413</v>
      </c>
    </row>
    <row r="12" spans="1:15" x14ac:dyDescent="0.2">
      <c r="A12" s="5" t="s">
        <v>49</v>
      </c>
      <c r="B12" s="67"/>
      <c r="C12" s="7" t="s">
        <v>414</v>
      </c>
      <c r="D12" s="7" t="s">
        <v>414</v>
      </c>
      <c r="E12" s="59" t="s">
        <v>414</v>
      </c>
      <c r="F12" s="67"/>
      <c r="G12" s="7" t="s">
        <v>415</v>
      </c>
      <c r="H12" s="7" t="s">
        <v>415</v>
      </c>
      <c r="I12" s="59" t="s">
        <v>415</v>
      </c>
      <c r="J12" s="9"/>
      <c r="K12" s="7" t="s">
        <v>414</v>
      </c>
      <c r="L12" s="7" t="s">
        <v>414</v>
      </c>
      <c r="M12" s="7" t="s">
        <v>414</v>
      </c>
    </row>
    <row r="13" spans="1:15" x14ac:dyDescent="0.2">
      <c r="A13" s="5" t="s">
        <v>49</v>
      </c>
      <c r="B13" s="40"/>
      <c r="C13" s="5" t="s">
        <v>49</v>
      </c>
      <c r="D13" s="5" t="s">
        <v>49</v>
      </c>
      <c r="E13" s="53" t="s">
        <v>49</v>
      </c>
      <c r="F13" s="40"/>
      <c r="G13" s="5" t="s">
        <v>49</v>
      </c>
      <c r="H13" s="5" t="s">
        <v>49</v>
      </c>
      <c r="I13" s="53" t="s">
        <v>49</v>
      </c>
      <c r="K13" s="5" t="s">
        <v>49</v>
      </c>
      <c r="L13" s="5" t="s">
        <v>49</v>
      </c>
    </row>
    <row r="14" spans="1:15" s="21" customFormat="1" ht="20" customHeight="1" thickBot="1" x14ac:dyDescent="0.25">
      <c r="A14" s="35" t="s">
        <v>416</v>
      </c>
      <c r="B14" s="62"/>
      <c r="C14" s="36" t="s">
        <v>417</v>
      </c>
      <c r="D14" s="36" t="s">
        <v>417</v>
      </c>
      <c r="E14" s="63" t="s">
        <v>417</v>
      </c>
      <c r="F14" s="62"/>
      <c r="G14" s="36" t="s">
        <v>418</v>
      </c>
      <c r="H14" s="36" t="s">
        <v>418</v>
      </c>
      <c r="I14" s="63" t="s">
        <v>418</v>
      </c>
      <c r="J14" s="36"/>
      <c r="K14" s="36" t="s">
        <v>419</v>
      </c>
      <c r="L14" s="36" t="s">
        <v>419</v>
      </c>
      <c r="M14" s="36" t="s">
        <v>419</v>
      </c>
      <c r="N14" s="18"/>
      <c r="O14" s="18"/>
    </row>
    <row r="15" spans="1:15" ht="15" customHeight="1" x14ac:dyDescent="0.2">
      <c r="A15" s="110" t="s">
        <v>420</v>
      </c>
      <c r="B15" s="110"/>
      <c r="C15" s="110" t="s">
        <v>49</v>
      </c>
      <c r="D15" s="110"/>
      <c r="E15" s="110" t="s">
        <v>49</v>
      </c>
      <c r="F15" s="110"/>
      <c r="G15" s="110" t="s">
        <v>49</v>
      </c>
      <c r="H15" s="110"/>
      <c r="I15" s="110" t="s">
        <v>49</v>
      </c>
      <c r="J15" s="110"/>
      <c r="K15" s="110" t="s">
        <v>49</v>
      </c>
      <c r="L15" s="110"/>
      <c r="M15" s="110" t="s">
        <v>49</v>
      </c>
    </row>
    <row r="16" spans="1:15" ht="15" customHeight="1" x14ac:dyDescent="0.2">
      <c r="A16" s="45" t="s">
        <v>421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ht="15" customHeight="1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13" x14ac:dyDescent="0.2">
      <c r="A18" s="42"/>
    </row>
    <row r="19" spans="1:13" x14ac:dyDescent="0.2">
      <c r="A19" s="42"/>
    </row>
    <row r="20" spans="1:13" x14ac:dyDescent="0.2">
      <c r="A20" s="42"/>
    </row>
    <row r="21" spans="1:13" x14ac:dyDescent="0.2">
      <c r="A21" s="42"/>
    </row>
    <row r="22" spans="1:13" x14ac:dyDescent="0.2">
      <c r="A22" s="42"/>
    </row>
    <row r="23" spans="1:13" ht="15" customHeight="1" x14ac:dyDescent="0.2">
      <c r="A23" s="42"/>
    </row>
  </sheetData>
  <mergeCells count="5">
    <mergeCell ref="B3:M3"/>
    <mergeCell ref="B4:E4"/>
    <mergeCell ref="F4:I4"/>
    <mergeCell ref="J4:M4"/>
    <mergeCell ref="A15:M15"/>
  </mergeCells>
  <pageMargins left="0.7" right="0.7" top="0.75" bottom="0.75" header="0.3" footer="0.3"/>
  <pageSetup orientation="portrait" r:id="rId1"/>
  <ignoredErrors>
    <ignoredError sqref="B6:M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C232F-97CE-9240-BD04-15D1D1972A04}">
  <sheetPr>
    <tabColor rgb="FF263C59"/>
  </sheetPr>
  <dimension ref="A1:V17"/>
  <sheetViews>
    <sheetView workbookViewId="0"/>
  </sheetViews>
  <sheetFormatPr baseColWidth="10" defaultColWidth="9.1640625" defaultRowHeight="15" x14ac:dyDescent="0.2"/>
  <cols>
    <col min="1" max="1" width="15.1640625" style="5" customWidth="1"/>
    <col min="2" max="22" width="11.5" style="5" customWidth="1"/>
    <col min="23" max="16384" width="9.1640625" style="5"/>
  </cols>
  <sheetData>
    <row r="1" spans="1:22" ht="16" x14ac:dyDescent="0.2">
      <c r="A1" s="4" t="s">
        <v>392</v>
      </c>
    </row>
    <row r="2" spans="1:22" x14ac:dyDescent="0.2">
      <c r="A2" s="6" t="s">
        <v>422</v>
      </c>
    </row>
    <row r="3" spans="1:22" x14ac:dyDescent="0.2">
      <c r="A3" s="39"/>
      <c r="B3" s="112" t="s">
        <v>880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</row>
    <row r="4" spans="1:22" x14ac:dyDescent="0.2">
      <c r="A4" s="5" t="s">
        <v>49</v>
      </c>
      <c r="B4" s="113" t="s">
        <v>387</v>
      </c>
      <c r="C4" s="112" t="s">
        <v>51</v>
      </c>
      <c r="D4" s="112"/>
      <c r="E4" s="112"/>
      <c r="F4" s="112" t="s">
        <v>52</v>
      </c>
      <c r="G4" s="112" t="s">
        <v>423</v>
      </c>
      <c r="H4" s="114" t="s">
        <v>424</v>
      </c>
      <c r="I4" s="113" t="s">
        <v>893</v>
      </c>
      <c r="J4" s="112" t="s">
        <v>51</v>
      </c>
      <c r="K4" s="112"/>
      <c r="L4" s="112"/>
      <c r="M4" s="112" t="s">
        <v>52</v>
      </c>
      <c r="N4" s="112" t="s">
        <v>423</v>
      </c>
      <c r="O4" s="114" t="s">
        <v>424</v>
      </c>
      <c r="P4" s="115" t="s">
        <v>894</v>
      </c>
      <c r="Q4" s="115" t="s">
        <v>51</v>
      </c>
      <c r="R4" s="115"/>
      <c r="S4" s="115"/>
      <c r="T4" s="115" t="s">
        <v>52</v>
      </c>
      <c r="U4" s="115" t="s">
        <v>423</v>
      </c>
      <c r="V4" s="115" t="s">
        <v>424</v>
      </c>
    </row>
    <row r="5" spans="1:22" ht="32" x14ac:dyDescent="0.2">
      <c r="A5" s="5" t="s">
        <v>49</v>
      </c>
      <c r="B5" s="51" t="s">
        <v>425</v>
      </c>
      <c r="C5" s="11" t="s">
        <v>426</v>
      </c>
      <c r="D5" s="11" t="s">
        <v>427</v>
      </c>
      <c r="E5" s="11" t="s">
        <v>428</v>
      </c>
      <c r="F5" s="11" t="s">
        <v>55</v>
      </c>
      <c r="G5" s="11" t="s">
        <v>56</v>
      </c>
      <c r="H5" s="52" t="s">
        <v>57</v>
      </c>
      <c r="I5" s="51" t="s">
        <v>425</v>
      </c>
      <c r="J5" s="11" t="s">
        <v>426</v>
      </c>
      <c r="K5" s="11" t="s">
        <v>427</v>
      </c>
      <c r="L5" s="11" t="s">
        <v>428</v>
      </c>
      <c r="M5" s="11" t="s">
        <v>55</v>
      </c>
      <c r="N5" s="11" t="s">
        <v>56</v>
      </c>
      <c r="O5" s="52" t="s">
        <v>57</v>
      </c>
      <c r="P5" s="11" t="s">
        <v>425</v>
      </c>
      <c r="Q5" s="11" t="s">
        <v>426</v>
      </c>
      <c r="R5" s="11" t="s">
        <v>427</v>
      </c>
      <c r="S5" s="11" t="s">
        <v>428</v>
      </c>
      <c r="T5" s="11" t="s">
        <v>55</v>
      </c>
      <c r="U5" s="11" t="s">
        <v>56</v>
      </c>
      <c r="V5" s="11" t="s">
        <v>57</v>
      </c>
    </row>
    <row r="6" spans="1:22" x14ac:dyDescent="0.2">
      <c r="A6" s="39" t="s">
        <v>49</v>
      </c>
      <c r="B6" s="40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3" t="s">
        <v>49</v>
      </c>
      <c r="I6" s="40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5" t="s">
        <v>49</v>
      </c>
      <c r="O6" s="53" t="s">
        <v>49</v>
      </c>
      <c r="P6" s="5" t="s">
        <v>49</v>
      </c>
      <c r="Q6" s="5" t="s">
        <v>49</v>
      </c>
      <c r="R6" s="5" t="s">
        <v>49</v>
      </c>
      <c r="S6" s="5" t="s">
        <v>49</v>
      </c>
      <c r="T6" s="5" t="s">
        <v>49</v>
      </c>
      <c r="U6" s="5" t="s">
        <v>49</v>
      </c>
      <c r="V6" s="5" t="s">
        <v>49</v>
      </c>
    </row>
    <row r="7" spans="1:22" x14ac:dyDescent="0.2">
      <c r="A7" s="5" t="s">
        <v>395</v>
      </c>
      <c r="B7" s="58" t="s">
        <v>372</v>
      </c>
      <c r="C7" s="7" t="s">
        <v>372</v>
      </c>
      <c r="D7" s="7" t="s">
        <v>383</v>
      </c>
      <c r="E7" s="7" t="s">
        <v>429</v>
      </c>
      <c r="F7" s="7" t="s">
        <v>430</v>
      </c>
      <c r="G7" s="7" t="s">
        <v>431</v>
      </c>
      <c r="H7" s="59" t="s">
        <v>397</v>
      </c>
      <c r="I7" s="58" t="s">
        <v>365</v>
      </c>
      <c r="J7" s="7" t="s">
        <v>369</v>
      </c>
      <c r="K7" s="7" t="s">
        <v>369</v>
      </c>
      <c r="L7" s="7" t="s">
        <v>369</v>
      </c>
      <c r="M7" s="7" t="s">
        <v>432</v>
      </c>
      <c r="N7" s="7" t="s">
        <v>431</v>
      </c>
      <c r="O7" s="59" t="s">
        <v>400</v>
      </c>
      <c r="P7" s="7" t="s">
        <v>433</v>
      </c>
      <c r="Q7" s="7" t="s">
        <v>434</v>
      </c>
      <c r="R7" s="7" t="s">
        <v>348</v>
      </c>
      <c r="S7" s="7" t="s">
        <v>376</v>
      </c>
      <c r="T7" s="7" t="s">
        <v>435</v>
      </c>
      <c r="U7" s="7" t="s">
        <v>436</v>
      </c>
      <c r="V7" s="7" t="s">
        <v>400</v>
      </c>
    </row>
    <row r="8" spans="1:22" s="21" customFormat="1" ht="20" customHeight="1" x14ac:dyDescent="0.2">
      <c r="A8" s="21" t="s">
        <v>49</v>
      </c>
      <c r="B8" s="56" t="s">
        <v>437</v>
      </c>
      <c r="C8" s="18" t="s">
        <v>437</v>
      </c>
      <c r="D8" s="18" t="s">
        <v>437</v>
      </c>
      <c r="E8" s="18" t="s">
        <v>438</v>
      </c>
      <c r="F8" s="18" t="s">
        <v>439</v>
      </c>
      <c r="G8" s="18" t="s">
        <v>439</v>
      </c>
      <c r="H8" s="57" t="s">
        <v>439</v>
      </c>
      <c r="I8" s="56" t="s">
        <v>437</v>
      </c>
      <c r="J8" s="18" t="s">
        <v>437</v>
      </c>
      <c r="K8" s="18" t="s">
        <v>437</v>
      </c>
      <c r="L8" s="18" t="s">
        <v>438</v>
      </c>
      <c r="M8" s="18" t="s">
        <v>439</v>
      </c>
      <c r="N8" s="18" t="s">
        <v>439</v>
      </c>
      <c r="O8" s="57" t="s">
        <v>439</v>
      </c>
      <c r="P8" s="18" t="s">
        <v>437</v>
      </c>
      <c r="Q8" s="18" t="s">
        <v>437</v>
      </c>
      <c r="R8" s="18" t="s">
        <v>437</v>
      </c>
      <c r="S8" s="18" t="s">
        <v>438</v>
      </c>
      <c r="T8" s="18" t="s">
        <v>439</v>
      </c>
      <c r="U8" s="18" t="s">
        <v>439</v>
      </c>
      <c r="V8" s="18" t="s">
        <v>439</v>
      </c>
    </row>
    <row r="9" spans="1:22" x14ac:dyDescent="0.2">
      <c r="A9" s="5" t="s">
        <v>404</v>
      </c>
      <c r="B9" s="58" t="s">
        <v>383</v>
      </c>
      <c r="C9" s="7" t="s">
        <v>365</v>
      </c>
      <c r="D9" s="7" t="s">
        <v>440</v>
      </c>
      <c r="E9" s="7" t="s">
        <v>441</v>
      </c>
      <c r="F9" s="7" t="s">
        <v>442</v>
      </c>
      <c r="G9" s="7" t="s">
        <v>407</v>
      </c>
      <c r="H9" s="59" t="s">
        <v>443</v>
      </c>
      <c r="I9" s="58" t="s">
        <v>434</v>
      </c>
      <c r="J9" s="7" t="s">
        <v>372</v>
      </c>
      <c r="K9" s="7" t="s">
        <v>372</v>
      </c>
      <c r="L9" s="7" t="s">
        <v>365</v>
      </c>
      <c r="M9" s="7" t="s">
        <v>444</v>
      </c>
      <c r="N9" s="7" t="s">
        <v>445</v>
      </c>
      <c r="O9" s="59" t="s">
        <v>352</v>
      </c>
      <c r="P9" s="7" t="s">
        <v>446</v>
      </c>
      <c r="Q9" s="7" t="s">
        <v>365</v>
      </c>
      <c r="R9" s="7" t="s">
        <v>369</v>
      </c>
      <c r="S9" s="7" t="s">
        <v>440</v>
      </c>
      <c r="T9" s="7" t="s">
        <v>442</v>
      </c>
      <c r="U9" s="7" t="s">
        <v>443</v>
      </c>
      <c r="V9" s="7" t="s">
        <v>410</v>
      </c>
    </row>
    <row r="10" spans="1:22" s="21" customFormat="1" ht="20" customHeight="1" x14ac:dyDescent="0.2">
      <c r="A10" s="21" t="s">
        <v>49</v>
      </c>
      <c r="B10" s="56" t="s">
        <v>437</v>
      </c>
      <c r="C10" s="18" t="s">
        <v>437</v>
      </c>
      <c r="D10" s="18" t="s">
        <v>437</v>
      </c>
      <c r="E10" s="18" t="s">
        <v>438</v>
      </c>
      <c r="F10" s="18" t="s">
        <v>439</v>
      </c>
      <c r="G10" s="18" t="s">
        <v>439</v>
      </c>
      <c r="H10" s="57" t="s">
        <v>439</v>
      </c>
      <c r="I10" s="56" t="s">
        <v>437</v>
      </c>
      <c r="J10" s="18" t="s">
        <v>437</v>
      </c>
      <c r="K10" s="18" t="s">
        <v>437</v>
      </c>
      <c r="L10" s="18" t="s">
        <v>438</v>
      </c>
      <c r="M10" s="18" t="s">
        <v>439</v>
      </c>
      <c r="N10" s="18" t="s">
        <v>439</v>
      </c>
      <c r="O10" s="57" t="s">
        <v>439</v>
      </c>
      <c r="P10" s="18" t="s">
        <v>437</v>
      </c>
      <c r="Q10" s="18" t="s">
        <v>437</v>
      </c>
      <c r="R10" s="18" t="s">
        <v>437</v>
      </c>
      <c r="S10" s="18" t="s">
        <v>438</v>
      </c>
      <c r="T10" s="18" t="s">
        <v>439</v>
      </c>
      <c r="U10" s="18" t="s">
        <v>439</v>
      </c>
      <c r="V10" s="18" t="s">
        <v>439</v>
      </c>
    </row>
    <row r="11" spans="1:22" x14ac:dyDescent="0.2">
      <c r="A11" s="5" t="s">
        <v>411</v>
      </c>
      <c r="B11" s="58" t="s">
        <v>434</v>
      </c>
      <c r="C11" s="7" t="s">
        <v>372</v>
      </c>
      <c r="D11" s="7" t="s">
        <v>348</v>
      </c>
      <c r="E11" s="7" t="s">
        <v>372</v>
      </c>
      <c r="F11" s="7" t="s">
        <v>372</v>
      </c>
      <c r="G11" s="7" t="s">
        <v>413</v>
      </c>
      <c r="H11" s="59" t="s">
        <v>434</v>
      </c>
      <c r="I11" s="58" t="s">
        <v>369</v>
      </c>
      <c r="J11" s="7" t="s">
        <v>369</v>
      </c>
      <c r="K11" s="7" t="s">
        <v>348</v>
      </c>
      <c r="L11" s="7" t="s">
        <v>447</v>
      </c>
      <c r="M11" s="7" t="s">
        <v>372</v>
      </c>
      <c r="N11" s="7" t="s">
        <v>369</v>
      </c>
      <c r="O11" s="59" t="s">
        <v>413</v>
      </c>
      <c r="P11" s="7" t="s">
        <v>369</v>
      </c>
      <c r="Q11" s="7" t="s">
        <v>372</v>
      </c>
      <c r="R11" s="7" t="s">
        <v>372</v>
      </c>
      <c r="S11" s="7" t="s">
        <v>413</v>
      </c>
      <c r="T11" s="7" t="s">
        <v>372</v>
      </c>
      <c r="U11" s="7" t="s">
        <v>372</v>
      </c>
      <c r="V11" s="7" t="s">
        <v>369</v>
      </c>
    </row>
    <row r="12" spans="1:22" x14ac:dyDescent="0.2">
      <c r="A12" s="5" t="s">
        <v>49</v>
      </c>
      <c r="B12" s="64" t="s">
        <v>403</v>
      </c>
      <c r="C12" s="50" t="s">
        <v>414</v>
      </c>
      <c r="D12" s="50" t="s">
        <v>414</v>
      </c>
      <c r="E12" s="50" t="s">
        <v>414</v>
      </c>
      <c r="F12" s="50" t="s">
        <v>414</v>
      </c>
      <c r="G12" s="50" t="s">
        <v>414</v>
      </c>
      <c r="H12" s="65" t="s">
        <v>414</v>
      </c>
      <c r="I12" s="64" t="s">
        <v>414</v>
      </c>
      <c r="J12" s="50" t="s">
        <v>414</v>
      </c>
      <c r="K12" s="50" t="s">
        <v>414</v>
      </c>
      <c r="L12" s="50" t="s">
        <v>414</v>
      </c>
      <c r="M12" s="50" t="s">
        <v>414</v>
      </c>
      <c r="N12" s="50" t="s">
        <v>415</v>
      </c>
      <c r="O12" s="65" t="s">
        <v>414</v>
      </c>
      <c r="P12" s="50" t="s">
        <v>414</v>
      </c>
      <c r="Q12" s="50" t="s">
        <v>403</v>
      </c>
      <c r="R12" s="50" t="s">
        <v>414</v>
      </c>
      <c r="S12" s="50" t="s">
        <v>414</v>
      </c>
      <c r="T12" s="50" t="s">
        <v>414</v>
      </c>
      <c r="U12" s="50" t="s">
        <v>414</v>
      </c>
      <c r="V12" s="50" t="s">
        <v>414</v>
      </c>
    </row>
    <row r="13" spans="1:22" x14ac:dyDescent="0.2">
      <c r="A13" s="8" t="s">
        <v>49</v>
      </c>
      <c r="B13" s="60" t="s">
        <v>49</v>
      </c>
      <c r="C13" s="8" t="s">
        <v>49</v>
      </c>
      <c r="D13" s="8" t="s">
        <v>49</v>
      </c>
      <c r="E13" s="8" t="s">
        <v>49</v>
      </c>
      <c r="F13" s="8" t="s">
        <v>49</v>
      </c>
      <c r="G13" s="8" t="s">
        <v>49</v>
      </c>
      <c r="H13" s="61" t="s">
        <v>49</v>
      </c>
      <c r="I13" s="60" t="s">
        <v>49</v>
      </c>
      <c r="J13" s="8" t="s">
        <v>49</v>
      </c>
      <c r="K13" s="8" t="s">
        <v>49</v>
      </c>
      <c r="L13" s="8" t="s">
        <v>49</v>
      </c>
      <c r="M13" s="8" t="s">
        <v>49</v>
      </c>
      <c r="N13" s="8" t="s">
        <v>49</v>
      </c>
      <c r="O13" s="61" t="s">
        <v>49</v>
      </c>
      <c r="P13" s="8" t="s">
        <v>49</v>
      </c>
      <c r="Q13" s="8" t="s">
        <v>49</v>
      </c>
      <c r="R13" s="8" t="s">
        <v>49</v>
      </c>
      <c r="S13" s="8" t="s">
        <v>49</v>
      </c>
      <c r="T13" s="8" t="s">
        <v>49</v>
      </c>
      <c r="U13" s="8" t="s">
        <v>49</v>
      </c>
      <c r="V13" s="8" t="s">
        <v>49</v>
      </c>
    </row>
    <row r="14" spans="1:22" s="49" customFormat="1" ht="20" customHeight="1" thickBot="1" x14ac:dyDescent="0.25">
      <c r="A14" s="66" t="s">
        <v>416</v>
      </c>
      <c r="B14" s="62" t="s">
        <v>448</v>
      </c>
      <c r="C14" s="36" t="s">
        <v>448</v>
      </c>
      <c r="D14" s="36" t="s">
        <v>448</v>
      </c>
      <c r="E14" s="36" t="s">
        <v>448</v>
      </c>
      <c r="F14" s="36" t="s">
        <v>448</v>
      </c>
      <c r="G14" s="36" t="s">
        <v>448</v>
      </c>
      <c r="H14" s="63" t="s">
        <v>448</v>
      </c>
      <c r="I14" s="62" t="s">
        <v>449</v>
      </c>
      <c r="J14" s="36" t="s">
        <v>449</v>
      </c>
      <c r="K14" s="36" t="s">
        <v>449</v>
      </c>
      <c r="L14" s="36" t="s">
        <v>449</v>
      </c>
      <c r="M14" s="36" t="s">
        <v>449</v>
      </c>
      <c r="N14" s="36" t="s">
        <v>449</v>
      </c>
      <c r="O14" s="63" t="s">
        <v>449</v>
      </c>
      <c r="P14" s="36" t="s">
        <v>450</v>
      </c>
      <c r="Q14" s="36" t="s">
        <v>450</v>
      </c>
      <c r="R14" s="36" t="s">
        <v>450</v>
      </c>
      <c r="S14" s="36" t="s">
        <v>450</v>
      </c>
      <c r="T14" s="36" t="s">
        <v>450</v>
      </c>
      <c r="U14" s="36" t="s">
        <v>450</v>
      </c>
      <c r="V14" s="36" t="s">
        <v>450</v>
      </c>
    </row>
    <row r="15" spans="1:22" x14ac:dyDescent="0.2">
      <c r="A15" s="111" t="s">
        <v>420</v>
      </c>
      <c r="B15" s="111" t="s">
        <v>49</v>
      </c>
      <c r="C15" s="111" t="s">
        <v>49</v>
      </c>
      <c r="D15" s="111"/>
      <c r="E15" s="111"/>
      <c r="F15" s="111" t="s">
        <v>49</v>
      </c>
      <c r="G15" s="111" t="s">
        <v>49</v>
      </c>
      <c r="H15" s="111" t="s">
        <v>49</v>
      </c>
      <c r="I15" s="111" t="s">
        <v>49</v>
      </c>
      <c r="J15" s="111" t="s">
        <v>49</v>
      </c>
      <c r="K15" s="111"/>
      <c r="L15" s="111"/>
      <c r="M15" s="111" t="s">
        <v>49</v>
      </c>
      <c r="N15" s="111" t="s">
        <v>49</v>
      </c>
      <c r="O15" s="111" t="s">
        <v>49</v>
      </c>
      <c r="P15" s="111" t="s">
        <v>49</v>
      </c>
      <c r="Q15" s="111" t="s">
        <v>49</v>
      </c>
      <c r="R15" s="111"/>
      <c r="S15" s="111"/>
      <c r="T15" s="111" t="s">
        <v>49</v>
      </c>
      <c r="U15" s="111" t="s">
        <v>49</v>
      </c>
      <c r="V15" s="111" t="s">
        <v>49</v>
      </c>
    </row>
    <row r="16" spans="1:22" ht="15" customHeight="1" x14ac:dyDescent="0.2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</row>
    <row r="17" spans="1:9" x14ac:dyDescent="0.2">
      <c r="A17" s="5" t="s">
        <v>49</v>
      </c>
      <c r="B17" s="5" t="s">
        <v>49</v>
      </c>
      <c r="C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</row>
  </sheetData>
  <mergeCells count="6">
    <mergeCell ref="A16:V16"/>
    <mergeCell ref="B3:V3"/>
    <mergeCell ref="B4:H4"/>
    <mergeCell ref="I4:O4"/>
    <mergeCell ref="P4:V4"/>
    <mergeCell ref="A15:V15"/>
  </mergeCells>
  <pageMargins left="0.7" right="0.7" top="0.75" bottom="0.75" header="0.3" footer="0.3"/>
  <ignoredErrors>
    <ignoredError sqref="B7:V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0C04-05EE-B641-977E-583A6977F411}">
  <sheetPr>
    <tabColor rgb="FF263C59"/>
  </sheetPr>
  <dimension ref="A1:AH20"/>
  <sheetViews>
    <sheetView zoomScaleNormal="100" workbookViewId="0">
      <selection activeCell="P1" sqref="A1:P1"/>
    </sheetView>
  </sheetViews>
  <sheetFormatPr baseColWidth="10" defaultColWidth="9.1640625" defaultRowHeight="15" x14ac:dyDescent="0.2"/>
  <cols>
    <col min="1" max="1" width="14.6640625" style="5" customWidth="1"/>
    <col min="2" max="34" width="11.5" style="5" customWidth="1"/>
    <col min="35" max="16384" width="9.1640625" style="5"/>
  </cols>
  <sheetData>
    <row r="1" spans="1:34" ht="16" x14ac:dyDescent="0.2">
      <c r="A1" s="4" t="s">
        <v>392</v>
      </c>
    </row>
    <row r="2" spans="1:34" x14ac:dyDescent="0.2">
      <c r="A2" s="46" t="s">
        <v>451</v>
      </c>
    </row>
    <row r="3" spans="1:34" x14ac:dyDescent="0.2">
      <c r="A3" s="48"/>
      <c r="B3" s="116" t="s">
        <v>880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</row>
    <row r="4" spans="1:34" x14ac:dyDescent="0.2">
      <c r="A4" s="5" t="s">
        <v>49</v>
      </c>
      <c r="B4" s="113" t="s">
        <v>387</v>
      </c>
      <c r="C4" s="112" t="s">
        <v>51</v>
      </c>
      <c r="D4" s="112" t="s">
        <v>423</v>
      </c>
      <c r="E4" s="112" t="s">
        <v>424</v>
      </c>
      <c r="F4" s="112" t="s">
        <v>452</v>
      </c>
      <c r="G4" s="112" t="s">
        <v>453</v>
      </c>
      <c r="H4" s="112"/>
      <c r="I4" s="112"/>
      <c r="J4" s="112"/>
      <c r="K4" s="112" t="s">
        <v>454</v>
      </c>
      <c r="L4" s="114" t="s">
        <v>455</v>
      </c>
      <c r="M4" s="113" t="s">
        <v>893</v>
      </c>
      <c r="N4" s="112" t="s">
        <v>51</v>
      </c>
      <c r="O4" s="112" t="s">
        <v>423</v>
      </c>
      <c r="P4" s="112" t="s">
        <v>424</v>
      </c>
      <c r="Q4" s="112" t="s">
        <v>452</v>
      </c>
      <c r="R4" s="112" t="s">
        <v>453</v>
      </c>
      <c r="S4" s="112"/>
      <c r="T4" s="112"/>
      <c r="U4" s="112"/>
      <c r="V4" s="112" t="s">
        <v>454</v>
      </c>
      <c r="W4" s="114" t="s">
        <v>455</v>
      </c>
      <c r="X4" s="112" t="s">
        <v>894</v>
      </c>
      <c r="Y4" s="112" t="s">
        <v>51</v>
      </c>
      <c r="Z4" s="112" t="s">
        <v>423</v>
      </c>
      <c r="AA4" s="112" t="s">
        <v>424</v>
      </c>
      <c r="AB4" s="112" t="s">
        <v>452</v>
      </c>
      <c r="AC4" s="112" t="s">
        <v>453</v>
      </c>
      <c r="AD4" s="112"/>
      <c r="AE4" s="112"/>
      <c r="AF4" s="112"/>
      <c r="AG4" s="112" t="s">
        <v>454</v>
      </c>
      <c r="AH4" s="112" t="s">
        <v>455</v>
      </c>
    </row>
    <row r="5" spans="1:34" ht="48" x14ac:dyDescent="0.2">
      <c r="A5" s="8" t="s">
        <v>49</v>
      </c>
      <c r="B5" s="51" t="s">
        <v>456</v>
      </c>
      <c r="C5" s="11" t="s">
        <v>457</v>
      </c>
      <c r="D5" s="11" t="s">
        <v>458</v>
      </c>
      <c r="E5" s="11" t="s">
        <v>459</v>
      </c>
      <c r="F5" s="11" t="s">
        <v>460</v>
      </c>
      <c r="G5" s="11" t="s">
        <v>461</v>
      </c>
      <c r="H5" s="11" t="s">
        <v>462</v>
      </c>
      <c r="I5" s="11" t="s">
        <v>463</v>
      </c>
      <c r="J5" s="11" t="s">
        <v>55</v>
      </c>
      <c r="K5" s="11" t="s">
        <v>56</v>
      </c>
      <c r="L5" s="52" t="s">
        <v>57</v>
      </c>
      <c r="M5" s="51" t="s">
        <v>456</v>
      </c>
      <c r="N5" s="11" t="s">
        <v>457</v>
      </c>
      <c r="O5" s="11" t="s">
        <v>458</v>
      </c>
      <c r="P5" s="11" t="s">
        <v>459</v>
      </c>
      <c r="Q5" s="11" t="s">
        <v>460</v>
      </c>
      <c r="R5" s="11" t="s">
        <v>461</v>
      </c>
      <c r="S5" s="11" t="s">
        <v>462</v>
      </c>
      <c r="T5" s="11" t="s">
        <v>463</v>
      </c>
      <c r="U5" s="11" t="s">
        <v>55</v>
      </c>
      <c r="V5" s="11" t="s">
        <v>56</v>
      </c>
      <c r="W5" s="52" t="s">
        <v>57</v>
      </c>
      <c r="X5" s="11" t="s">
        <v>456</v>
      </c>
      <c r="Y5" s="11" t="s">
        <v>457</v>
      </c>
      <c r="Z5" s="11" t="s">
        <v>458</v>
      </c>
      <c r="AA5" s="11" t="s">
        <v>459</v>
      </c>
      <c r="AB5" s="11" t="s">
        <v>460</v>
      </c>
      <c r="AC5" s="11" t="s">
        <v>461</v>
      </c>
      <c r="AD5" s="11" t="s">
        <v>462</v>
      </c>
      <c r="AE5" s="11" t="s">
        <v>463</v>
      </c>
      <c r="AF5" s="11" t="s">
        <v>55</v>
      </c>
      <c r="AG5" s="11" t="s">
        <v>56</v>
      </c>
      <c r="AH5" s="11" t="s">
        <v>57</v>
      </c>
    </row>
    <row r="6" spans="1:34" x14ac:dyDescent="0.2">
      <c r="A6" s="5" t="s">
        <v>49</v>
      </c>
      <c r="B6" s="40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3" t="s">
        <v>49</v>
      </c>
      <c r="M6" s="40" t="s">
        <v>49</v>
      </c>
      <c r="N6" s="5" t="s">
        <v>49</v>
      </c>
      <c r="O6" s="5" t="s">
        <v>49</v>
      </c>
      <c r="P6" s="5" t="s">
        <v>49</v>
      </c>
      <c r="Q6" s="5" t="s">
        <v>49</v>
      </c>
      <c r="R6" s="5" t="s">
        <v>49</v>
      </c>
      <c r="S6" s="5" t="s">
        <v>49</v>
      </c>
      <c r="T6" s="5" t="s">
        <v>49</v>
      </c>
      <c r="U6" s="5" t="s">
        <v>49</v>
      </c>
      <c r="V6" s="5" t="s">
        <v>49</v>
      </c>
      <c r="W6" s="53" t="s">
        <v>49</v>
      </c>
      <c r="X6" s="5" t="s">
        <v>49</v>
      </c>
      <c r="Y6" s="5" t="s">
        <v>49</v>
      </c>
      <c r="Z6" s="5" t="s">
        <v>49</v>
      </c>
      <c r="AA6" s="5" t="s">
        <v>49</v>
      </c>
      <c r="AB6" s="5" t="s">
        <v>49</v>
      </c>
      <c r="AC6" s="5" t="s">
        <v>49</v>
      </c>
      <c r="AD6" s="5" t="s">
        <v>49</v>
      </c>
      <c r="AE6" s="5" t="s">
        <v>49</v>
      </c>
      <c r="AF6" s="5" t="s">
        <v>49</v>
      </c>
      <c r="AG6" s="5" t="s">
        <v>49</v>
      </c>
      <c r="AH6" s="5" t="s">
        <v>49</v>
      </c>
    </row>
    <row r="7" spans="1:34" s="38" customFormat="1" x14ac:dyDescent="0.2">
      <c r="A7" s="47" t="s">
        <v>395</v>
      </c>
      <c r="B7" s="58" t="s">
        <v>464</v>
      </c>
      <c r="C7" s="7" t="s">
        <v>398</v>
      </c>
      <c r="D7" s="7" t="s">
        <v>465</v>
      </c>
      <c r="E7" s="7" t="s">
        <v>376</v>
      </c>
      <c r="F7" s="7" t="s">
        <v>466</v>
      </c>
      <c r="G7" s="7" t="s">
        <v>446</v>
      </c>
      <c r="H7" s="7" t="s">
        <v>376</v>
      </c>
      <c r="I7" s="7" t="s">
        <v>348</v>
      </c>
      <c r="J7" s="7" t="s">
        <v>434</v>
      </c>
      <c r="K7" s="7" t="s">
        <v>467</v>
      </c>
      <c r="L7" s="59" t="s">
        <v>468</v>
      </c>
      <c r="M7" s="58" t="s">
        <v>348</v>
      </c>
      <c r="N7" s="7" t="s">
        <v>464</v>
      </c>
      <c r="O7" s="7" t="s">
        <v>372</v>
      </c>
      <c r="P7" s="7" t="s">
        <v>348</v>
      </c>
      <c r="Q7" s="7" t="s">
        <v>469</v>
      </c>
      <c r="R7" s="7" t="s">
        <v>383</v>
      </c>
      <c r="S7" s="7" t="s">
        <v>436</v>
      </c>
      <c r="T7" s="7" t="s">
        <v>446</v>
      </c>
      <c r="U7" s="7" t="s">
        <v>376</v>
      </c>
      <c r="V7" s="7" t="s">
        <v>431</v>
      </c>
      <c r="W7" s="59" t="s">
        <v>467</v>
      </c>
      <c r="X7" s="7" t="s">
        <v>470</v>
      </c>
      <c r="Y7" s="7" t="s">
        <v>471</v>
      </c>
      <c r="Z7" s="7" t="s">
        <v>469</v>
      </c>
      <c r="AA7" s="7" t="s">
        <v>440</v>
      </c>
      <c r="AB7" s="7" t="s">
        <v>472</v>
      </c>
      <c r="AC7" s="7" t="s">
        <v>464</v>
      </c>
      <c r="AD7" s="7" t="s">
        <v>402</v>
      </c>
      <c r="AE7" s="7" t="s">
        <v>446</v>
      </c>
      <c r="AF7" s="7" t="s">
        <v>440</v>
      </c>
      <c r="AG7" s="7" t="s">
        <v>397</v>
      </c>
      <c r="AH7" s="7" t="s">
        <v>446</v>
      </c>
    </row>
    <row r="8" spans="1:34" s="21" customFormat="1" ht="20" customHeight="1" x14ac:dyDescent="0.2">
      <c r="A8" s="21" t="s">
        <v>49</v>
      </c>
      <c r="B8" s="56" t="s">
        <v>473</v>
      </c>
      <c r="C8" s="18" t="s">
        <v>474</v>
      </c>
      <c r="D8" s="18" t="s">
        <v>473</v>
      </c>
      <c r="E8" s="18" t="s">
        <v>474</v>
      </c>
      <c r="F8" s="18" t="s">
        <v>473</v>
      </c>
      <c r="G8" s="18" t="s">
        <v>474</v>
      </c>
      <c r="H8" s="18" t="s">
        <v>437</v>
      </c>
      <c r="I8" s="18" t="s">
        <v>439</v>
      </c>
      <c r="J8" s="18" t="s">
        <v>474</v>
      </c>
      <c r="K8" s="18" t="s">
        <v>437</v>
      </c>
      <c r="L8" s="57" t="s">
        <v>437</v>
      </c>
      <c r="M8" s="56" t="s">
        <v>473</v>
      </c>
      <c r="N8" s="18" t="s">
        <v>474</v>
      </c>
      <c r="O8" s="18" t="s">
        <v>473</v>
      </c>
      <c r="P8" s="18" t="s">
        <v>474</v>
      </c>
      <c r="Q8" s="18" t="s">
        <v>473</v>
      </c>
      <c r="R8" s="18" t="s">
        <v>474</v>
      </c>
      <c r="S8" s="18" t="s">
        <v>437</v>
      </c>
      <c r="T8" s="18" t="s">
        <v>439</v>
      </c>
      <c r="U8" s="18" t="s">
        <v>437</v>
      </c>
      <c r="V8" s="18" t="s">
        <v>437</v>
      </c>
      <c r="W8" s="57" t="s">
        <v>437</v>
      </c>
      <c r="X8" s="18" t="s">
        <v>473</v>
      </c>
      <c r="Y8" s="18" t="s">
        <v>473</v>
      </c>
      <c r="Z8" s="18" t="s">
        <v>473</v>
      </c>
      <c r="AA8" s="18" t="s">
        <v>474</v>
      </c>
      <c r="AB8" s="18" t="s">
        <v>473</v>
      </c>
      <c r="AC8" s="18" t="s">
        <v>474</v>
      </c>
      <c r="AD8" s="18" t="s">
        <v>437</v>
      </c>
      <c r="AE8" s="18" t="s">
        <v>439</v>
      </c>
      <c r="AF8" s="18" t="s">
        <v>474</v>
      </c>
      <c r="AG8" s="18" t="s">
        <v>437</v>
      </c>
      <c r="AH8" s="18" t="s">
        <v>437</v>
      </c>
    </row>
    <row r="9" spans="1:34" x14ac:dyDescent="0.2">
      <c r="A9" s="5" t="s">
        <v>404</v>
      </c>
      <c r="B9" s="58" t="s">
        <v>475</v>
      </c>
      <c r="C9" s="7" t="s">
        <v>407</v>
      </c>
      <c r="D9" s="7" t="s">
        <v>476</v>
      </c>
      <c r="E9" s="7" t="s">
        <v>469</v>
      </c>
      <c r="F9" s="7" t="s">
        <v>477</v>
      </c>
      <c r="G9" s="7" t="s">
        <v>440</v>
      </c>
      <c r="H9" s="7" t="s">
        <v>434</v>
      </c>
      <c r="I9" s="7" t="s">
        <v>413</v>
      </c>
      <c r="J9" s="7" t="s">
        <v>376</v>
      </c>
      <c r="K9" s="7" t="s">
        <v>478</v>
      </c>
      <c r="L9" s="59" t="s">
        <v>478</v>
      </c>
      <c r="M9" s="58" t="s">
        <v>469</v>
      </c>
      <c r="N9" s="7" t="s">
        <v>440</v>
      </c>
      <c r="O9" s="7" t="s">
        <v>413</v>
      </c>
      <c r="P9" s="7" t="s">
        <v>369</v>
      </c>
      <c r="Q9" s="7" t="s">
        <v>383</v>
      </c>
      <c r="R9" s="7" t="s">
        <v>469</v>
      </c>
      <c r="S9" s="7" t="s">
        <v>479</v>
      </c>
      <c r="T9" s="7" t="s">
        <v>433</v>
      </c>
      <c r="U9" s="7" t="s">
        <v>469</v>
      </c>
      <c r="V9" s="7" t="s">
        <v>445</v>
      </c>
      <c r="W9" s="59" t="s">
        <v>480</v>
      </c>
      <c r="X9" s="7" t="s">
        <v>481</v>
      </c>
      <c r="Y9" s="7" t="s">
        <v>475</v>
      </c>
      <c r="Z9" s="7" t="s">
        <v>348</v>
      </c>
      <c r="AA9" s="7" t="s">
        <v>446</v>
      </c>
      <c r="AB9" s="7" t="s">
        <v>477</v>
      </c>
      <c r="AC9" s="7" t="s">
        <v>434</v>
      </c>
      <c r="AD9" s="7" t="s">
        <v>478</v>
      </c>
      <c r="AE9" s="7" t="s">
        <v>482</v>
      </c>
      <c r="AF9" s="7" t="s">
        <v>383</v>
      </c>
      <c r="AG9" s="7" t="s">
        <v>483</v>
      </c>
      <c r="AH9" s="7" t="s">
        <v>475</v>
      </c>
    </row>
    <row r="10" spans="1:34" s="21" customFormat="1" ht="20" customHeight="1" x14ac:dyDescent="0.2">
      <c r="A10" s="21" t="s">
        <v>49</v>
      </c>
      <c r="B10" s="56" t="s">
        <v>473</v>
      </c>
      <c r="C10" s="18" t="s">
        <v>474</v>
      </c>
      <c r="D10" s="18" t="s">
        <v>473</v>
      </c>
      <c r="E10" s="18" t="s">
        <v>474</v>
      </c>
      <c r="F10" s="18" t="s">
        <v>473</v>
      </c>
      <c r="G10" s="18" t="s">
        <v>474</v>
      </c>
      <c r="H10" s="18" t="s">
        <v>437</v>
      </c>
      <c r="I10" s="18" t="s">
        <v>439</v>
      </c>
      <c r="J10" s="18" t="s">
        <v>474</v>
      </c>
      <c r="K10" s="18" t="s">
        <v>437</v>
      </c>
      <c r="L10" s="57" t="s">
        <v>437</v>
      </c>
      <c r="M10" s="56" t="s">
        <v>473</v>
      </c>
      <c r="N10" s="18" t="s">
        <v>474</v>
      </c>
      <c r="O10" s="18" t="s">
        <v>473</v>
      </c>
      <c r="P10" s="18" t="s">
        <v>474</v>
      </c>
      <c r="Q10" s="18" t="s">
        <v>473</v>
      </c>
      <c r="R10" s="18" t="s">
        <v>474</v>
      </c>
      <c r="S10" s="18" t="s">
        <v>437</v>
      </c>
      <c r="T10" s="18" t="s">
        <v>439</v>
      </c>
      <c r="U10" s="18" t="s">
        <v>437</v>
      </c>
      <c r="V10" s="18" t="s">
        <v>437</v>
      </c>
      <c r="W10" s="57" t="s">
        <v>437</v>
      </c>
      <c r="X10" s="18" t="s">
        <v>473</v>
      </c>
      <c r="Y10" s="18" t="s">
        <v>473</v>
      </c>
      <c r="Z10" s="18" t="s">
        <v>473</v>
      </c>
      <c r="AA10" s="18" t="s">
        <v>474</v>
      </c>
      <c r="AB10" s="18" t="s">
        <v>473</v>
      </c>
      <c r="AC10" s="18" t="s">
        <v>474</v>
      </c>
      <c r="AD10" s="18" t="s">
        <v>437</v>
      </c>
      <c r="AE10" s="18" t="s">
        <v>439</v>
      </c>
      <c r="AF10" s="18" t="s">
        <v>474</v>
      </c>
      <c r="AG10" s="18" t="s">
        <v>437</v>
      </c>
      <c r="AH10" s="18" t="s">
        <v>437</v>
      </c>
    </row>
    <row r="11" spans="1:34" x14ac:dyDescent="0.2">
      <c r="A11" s="5" t="s">
        <v>411</v>
      </c>
      <c r="B11" s="58" t="s">
        <v>383</v>
      </c>
      <c r="C11" s="7" t="s">
        <v>413</v>
      </c>
      <c r="D11" s="7" t="s">
        <v>369</v>
      </c>
      <c r="E11" s="7" t="s">
        <v>372</v>
      </c>
      <c r="F11" s="7" t="s">
        <v>365</v>
      </c>
      <c r="G11" s="7" t="s">
        <v>372</v>
      </c>
      <c r="H11" s="7" t="s">
        <v>372</v>
      </c>
      <c r="I11" s="7" t="s">
        <v>413</v>
      </c>
      <c r="J11" s="7" t="s">
        <v>434</v>
      </c>
      <c r="K11" s="7" t="s">
        <v>413</v>
      </c>
      <c r="L11" s="59" t="s">
        <v>372</v>
      </c>
      <c r="M11" s="58" t="s">
        <v>365</v>
      </c>
      <c r="N11" s="7" t="s">
        <v>372</v>
      </c>
      <c r="O11" s="7" t="s">
        <v>348</v>
      </c>
      <c r="P11" s="7" t="s">
        <v>372</v>
      </c>
      <c r="Q11" s="7" t="s">
        <v>369</v>
      </c>
      <c r="R11" s="7" t="s">
        <v>413</v>
      </c>
      <c r="S11" s="7" t="s">
        <v>434</v>
      </c>
      <c r="T11" s="7" t="s">
        <v>369</v>
      </c>
      <c r="U11" s="7" t="s">
        <v>372</v>
      </c>
      <c r="V11" s="7" t="s">
        <v>369</v>
      </c>
      <c r="W11" s="59" t="s">
        <v>413</v>
      </c>
      <c r="X11" s="7" t="s">
        <v>348</v>
      </c>
      <c r="Y11" s="7" t="s">
        <v>484</v>
      </c>
      <c r="Z11" s="7" t="s">
        <v>365</v>
      </c>
      <c r="AA11" s="7" t="s">
        <v>434</v>
      </c>
      <c r="AB11" s="7" t="s">
        <v>369</v>
      </c>
      <c r="AC11" s="7" t="s">
        <v>485</v>
      </c>
      <c r="AD11" s="7" t="s">
        <v>434</v>
      </c>
      <c r="AE11" s="7" t="s">
        <v>365</v>
      </c>
      <c r="AF11" s="7" t="s">
        <v>365</v>
      </c>
      <c r="AG11" s="7" t="s">
        <v>372</v>
      </c>
      <c r="AH11" s="7" t="s">
        <v>365</v>
      </c>
    </row>
    <row r="12" spans="1:34" x14ac:dyDescent="0.2">
      <c r="A12" s="5" t="s">
        <v>49</v>
      </c>
      <c r="B12" s="64" t="s">
        <v>403</v>
      </c>
      <c r="C12" s="50" t="s">
        <v>403</v>
      </c>
      <c r="D12" s="50" t="s">
        <v>403</v>
      </c>
      <c r="E12" s="50" t="s">
        <v>403</v>
      </c>
      <c r="F12" s="50" t="s">
        <v>403</v>
      </c>
      <c r="G12" s="50" t="s">
        <v>403</v>
      </c>
      <c r="H12" s="50" t="s">
        <v>414</v>
      </c>
      <c r="I12" s="50" t="s">
        <v>414</v>
      </c>
      <c r="J12" s="50" t="s">
        <v>403</v>
      </c>
      <c r="K12" s="50" t="s">
        <v>414</v>
      </c>
      <c r="L12" s="65" t="s">
        <v>414</v>
      </c>
      <c r="M12" s="64" t="s">
        <v>403</v>
      </c>
      <c r="N12" s="50" t="s">
        <v>403</v>
      </c>
      <c r="O12" s="50" t="s">
        <v>414</v>
      </c>
      <c r="P12" s="50" t="s">
        <v>414</v>
      </c>
      <c r="Q12" s="50" t="s">
        <v>403</v>
      </c>
      <c r="R12" s="50" t="s">
        <v>414</v>
      </c>
      <c r="S12" s="50" t="s">
        <v>414</v>
      </c>
      <c r="T12" s="50" t="s">
        <v>414</v>
      </c>
      <c r="U12" s="50" t="s">
        <v>414</v>
      </c>
      <c r="V12" s="50" t="s">
        <v>414</v>
      </c>
      <c r="W12" s="65" t="s">
        <v>414</v>
      </c>
      <c r="X12" s="50" t="s">
        <v>403</v>
      </c>
      <c r="Y12" s="50" t="s">
        <v>403</v>
      </c>
      <c r="Z12" s="50" t="s">
        <v>438</v>
      </c>
      <c r="AA12" s="50" t="s">
        <v>403</v>
      </c>
      <c r="AB12" s="50" t="s">
        <v>403</v>
      </c>
      <c r="AC12" s="50" t="s">
        <v>403</v>
      </c>
      <c r="AD12" s="50" t="s">
        <v>403</v>
      </c>
      <c r="AE12" s="50" t="s">
        <v>414</v>
      </c>
      <c r="AF12" s="50" t="s">
        <v>414</v>
      </c>
      <c r="AG12" s="50" t="s">
        <v>403</v>
      </c>
      <c r="AH12" s="50" t="s">
        <v>414</v>
      </c>
    </row>
    <row r="13" spans="1:34" x14ac:dyDescent="0.2">
      <c r="A13" s="8" t="s">
        <v>49</v>
      </c>
      <c r="B13" s="60" t="s">
        <v>49</v>
      </c>
      <c r="C13" s="8" t="s">
        <v>49</v>
      </c>
      <c r="D13" s="8" t="s">
        <v>49</v>
      </c>
      <c r="E13" s="8" t="s">
        <v>49</v>
      </c>
      <c r="F13" s="8" t="s">
        <v>49</v>
      </c>
      <c r="G13" s="8" t="s">
        <v>49</v>
      </c>
      <c r="H13" s="8" t="s">
        <v>49</v>
      </c>
      <c r="I13" s="8" t="s">
        <v>49</v>
      </c>
      <c r="J13" s="8" t="s">
        <v>49</v>
      </c>
      <c r="K13" s="8" t="s">
        <v>49</v>
      </c>
      <c r="L13" s="61" t="s">
        <v>49</v>
      </c>
      <c r="M13" s="60" t="s">
        <v>49</v>
      </c>
      <c r="N13" s="8" t="s">
        <v>49</v>
      </c>
      <c r="O13" s="8" t="s">
        <v>49</v>
      </c>
      <c r="P13" s="8" t="s">
        <v>49</v>
      </c>
      <c r="Q13" s="8" t="s">
        <v>49</v>
      </c>
      <c r="R13" s="8" t="s">
        <v>49</v>
      </c>
      <c r="S13" s="8" t="s">
        <v>49</v>
      </c>
      <c r="T13" s="8" t="s">
        <v>49</v>
      </c>
      <c r="U13" s="8" t="s">
        <v>49</v>
      </c>
      <c r="V13" s="8" t="s">
        <v>49</v>
      </c>
      <c r="W13" s="61" t="s">
        <v>49</v>
      </c>
      <c r="X13" s="8" t="s">
        <v>49</v>
      </c>
      <c r="Y13" s="8" t="s">
        <v>49</v>
      </c>
      <c r="Z13" s="8" t="s">
        <v>49</v>
      </c>
      <c r="AA13" s="8" t="s">
        <v>49</v>
      </c>
      <c r="AB13" s="8" t="s">
        <v>49</v>
      </c>
      <c r="AC13" s="8" t="s">
        <v>49</v>
      </c>
      <c r="AD13" s="8" t="s">
        <v>49</v>
      </c>
      <c r="AE13" s="8" t="s">
        <v>49</v>
      </c>
      <c r="AF13" s="8" t="s">
        <v>49</v>
      </c>
      <c r="AG13" s="8" t="s">
        <v>49</v>
      </c>
      <c r="AH13" s="8" t="s">
        <v>49</v>
      </c>
    </row>
    <row r="14" spans="1:34" s="49" customFormat="1" ht="20" customHeight="1" thickBot="1" x14ac:dyDescent="0.25">
      <c r="A14" s="66" t="s">
        <v>416</v>
      </c>
      <c r="B14" s="62" t="s">
        <v>486</v>
      </c>
      <c r="C14" s="36" t="s">
        <v>486</v>
      </c>
      <c r="D14" s="36" t="s">
        <v>486</v>
      </c>
      <c r="E14" s="36" t="s">
        <v>486</v>
      </c>
      <c r="F14" s="36" t="s">
        <v>486</v>
      </c>
      <c r="G14" s="36" t="s">
        <v>486</v>
      </c>
      <c r="H14" s="36" t="s">
        <v>486</v>
      </c>
      <c r="I14" s="36" t="s">
        <v>486</v>
      </c>
      <c r="J14" s="36" t="s">
        <v>486</v>
      </c>
      <c r="K14" s="36" t="s">
        <v>486</v>
      </c>
      <c r="L14" s="63" t="s">
        <v>486</v>
      </c>
      <c r="M14" s="62" t="s">
        <v>487</v>
      </c>
      <c r="N14" s="36" t="s">
        <v>487</v>
      </c>
      <c r="O14" s="36" t="s">
        <v>487</v>
      </c>
      <c r="P14" s="36" t="s">
        <v>487</v>
      </c>
      <c r="Q14" s="36" t="s">
        <v>487</v>
      </c>
      <c r="R14" s="36" t="s">
        <v>487</v>
      </c>
      <c r="S14" s="36" t="s">
        <v>487</v>
      </c>
      <c r="T14" s="36" t="s">
        <v>487</v>
      </c>
      <c r="U14" s="36" t="s">
        <v>487</v>
      </c>
      <c r="V14" s="36" t="s">
        <v>487</v>
      </c>
      <c r="W14" s="63" t="s">
        <v>487</v>
      </c>
      <c r="X14" s="36" t="s">
        <v>488</v>
      </c>
      <c r="Y14" s="36" t="s">
        <v>488</v>
      </c>
      <c r="Z14" s="36" t="s">
        <v>488</v>
      </c>
      <c r="AA14" s="36" t="s">
        <v>488</v>
      </c>
      <c r="AB14" s="36" t="s">
        <v>488</v>
      </c>
      <c r="AC14" s="36" t="s">
        <v>488</v>
      </c>
      <c r="AD14" s="36" t="s">
        <v>488</v>
      </c>
      <c r="AE14" s="36" t="s">
        <v>488</v>
      </c>
      <c r="AF14" s="36" t="s">
        <v>488</v>
      </c>
      <c r="AG14" s="36" t="s">
        <v>488</v>
      </c>
      <c r="AH14" s="36" t="s">
        <v>488</v>
      </c>
    </row>
    <row r="15" spans="1:34" ht="15" customHeight="1" x14ac:dyDescent="0.2">
      <c r="A15" s="117" t="s">
        <v>420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</row>
    <row r="20" spans="2:15" s="21" customFormat="1" ht="20" customHeight="1" x14ac:dyDescent="0.2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</sheetData>
  <mergeCells count="5">
    <mergeCell ref="B3:AH3"/>
    <mergeCell ref="B4:L4"/>
    <mergeCell ref="M4:W4"/>
    <mergeCell ref="X4:AH4"/>
    <mergeCell ref="A15:AH15"/>
  </mergeCells>
  <pageMargins left="0.7" right="0.7" top="0.75" bottom="0.75" header="0.3" footer="0.3"/>
  <ignoredErrors>
    <ignoredError sqref="B7:AH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F97C-D399-DF47-BAB7-01270285E4F2}">
  <sheetPr>
    <tabColor rgb="FF263C59"/>
  </sheetPr>
  <dimension ref="A1:V15"/>
  <sheetViews>
    <sheetView workbookViewId="0"/>
  </sheetViews>
  <sheetFormatPr baseColWidth="10" defaultColWidth="9.1640625" defaultRowHeight="15" x14ac:dyDescent="0.2"/>
  <cols>
    <col min="1" max="1" width="14.33203125" style="5" customWidth="1"/>
    <col min="2" max="22" width="11.5" style="5" customWidth="1"/>
    <col min="23" max="16384" width="9.1640625" style="5"/>
  </cols>
  <sheetData>
    <row r="1" spans="1:22" ht="16" x14ac:dyDescent="0.2">
      <c r="A1" s="4" t="s">
        <v>392</v>
      </c>
    </row>
    <row r="2" spans="1:22" x14ac:dyDescent="0.2">
      <c r="A2" s="6" t="s">
        <v>489</v>
      </c>
    </row>
    <row r="3" spans="1:22" x14ac:dyDescent="0.2">
      <c r="A3" s="39"/>
      <c r="B3" s="112" t="s">
        <v>880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</row>
    <row r="4" spans="1:22" x14ac:dyDescent="0.2">
      <c r="A4" s="5" t="s">
        <v>49</v>
      </c>
      <c r="B4" s="113" t="s">
        <v>387</v>
      </c>
      <c r="C4" s="112" t="s">
        <v>51</v>
      </c>
      <c r="D4" s="112" t="s">
        <v>52</v>
      </c>
      <c r="E4" s="112"/>
      <c r="F4" s="112"/>
      <c r="G4" s="112" t="s">
        <v>423</v>
      </c>
      <c r="H4" s="114" t="s">
        <v>424</v>
      </c>
      <c r="I4" s="113" t="s">
        <v>893</v>
      </c>
      <c r="J4" s="112" t="s">
        <v>51</v>
      </c>
      <c r="K4" s="112" t="s">
        <v>52</v>
      </c>
      <c r="L4" s="112"/>
      <c r="M4" s="112"/>
      <c r="N4" s="112" t="s">
        <v>423</v>
      </c>
      <c r="O4" s="114" t="s">
        <v>424</v>
      </c>
      <c r="P4" s="115" t="s">
        <v>894</v>
      </c>
      <c r="Q4" s="115" t="s">
        <v>51</v>
      </c>
      <c r="R4" s="115" t="s">
        <v>52</v>
      </c>
      <c r="S4" s="115"/>
      <c r="T4" s="115"/>
      <c r="U4" s="115" t="s">
        <v>423</v>
      </c>
      <c r="V4" s="115" t="s">
        <v>424</v>
      </c>
    </row>
    <row r="5" spans="1:22" ht="64" x14ac:dyDescent="0.2">
      <c r="A5" s="5" t="s">
        <v>49</v>
      </c>
      <c r="B5" s="51" t="s">
        <v>490</v>
      </c>
      <c r="C5" s="11" t="s">
        <v>491</v>
      </c>
      <c r="D5" s="11" t="s">
        <v>492</v>
      </c>
      <c r="E5" s="11" t="s">
        <v>493</v>
      </c>
      <c r="F5" s="11" t="s">
        <v>55</v>
      </c>
      <c r="G5" s="11" t="s">
        <v>56</v>
      </c>
      <c r="H5" s="52" t="s">
        <v>57</v>
      </c>
      <c r="I5" s="51" t="s">
        <v>490</v>
      </c>
      <c r="J5" s="11" t="s">
        <v>491</v>
      </c>
      <c r="K5" s="11" t="s">
        <v>492</v>
      </c>
      <c r="L5" s="11" t="s">
        <v>493</v>
      </c>
      <c r="M5" s="11" t="s">
        <v>55</v>
      </c>
      <c r="N5" s="11" t="s">
        <v>56</v>
      </c>
      <c r="O5" s="52" t="s">
        <v>57</v>
      </c>
      <c r="P5" s="11" t="s">
        <v>490</v>
      </c>
      <c r="Q5" s="11" t="s">
        <v>491</v>
      </c>
      <c r="R5" s="11" t="s">
        <v>492</v>
      </c>
      <c r="S5" s="11" t="s">
        <v>493</v>
      </c>
      <c r="T5" s="11" t="s">
        <v>55</v>
      </c>
      <c r="U5" s="11" t="s">
        <v>56</v>
      </c>
      <c r="V5" s="11" t="s">
        <v>57</v>
      </c>
    </row>
    <row r="6" spans="1:22" x14ac:dyDescent="0.2">
      <c r="A6" s="39" t="s">
        <v>49</v>
      </c>
      <c r="B6" s="40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3" t="s">
        <v>49</v>
      </c>
      <c r="I6" s="40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5" t="s">
        <v>49</v>
      </c>
      <c r="O6" s="53" t="s">
        <v>49</v>
      </c>
      <c r="P6" s="5" t="s">
        <v>49</v>
      </c>
      <c r="Q6" s="5" t="s">
        <v>49</v>
      </c>
      <c r="R6" s="5" t="s">
        <v>49</v>
      </c>
      <c r="S6" s="5" t="s">
        <v>49</v>
      </c>
      <c r="T6" s="5" t="s">
        <v>49</v>
      </c>
      <c r="U6" s="5" t="s">
        <v>49</v>
      </c>
      <c r="V6" s="5" t="s">
        <v>49</v>
      </c>
    </row>
    <row r="7" spans="1:22" x14ac:dyDescent="0.2">
      <c r="A7" s="5" t="s">
        <v>395</v>
      </c>
      <c r="B7" s="54" t="s">
        <v>413</v>
      </c>
      <c r="C7" s="38" t="s">
        <v>464</v>
      </c>
      <c r="D7" s="38" t="s">
        <v>464</v>
      </c>
      <c r="E7" s="38" t="s">
        <v>383</v>
      </c>
      <c r="F7" s="38" t="s">
        <v>494</v>
      </c>
      <c r="G7" s="38" t="s">
        <v>402</v>
      </c>
      <c r="H7" s="55" t="s">
        <v>402</v>
      </c>
      <c r="I7" s="54" t="s">
        <v>372</v>
      </c>
      <c r="J7" s="38" t="s">
        <v>434</v>
      </c>
      <c r="K7" s="38" t="s">
        <v>369</v>
      </c>
      <c r="L7" s="38" t="s">
        <v>464</v>
      </c>
      <c r="M7" s="38" t="s">
        <v>495</v>
      </c>
      <c r="N7" s="38" t="s">
        <v>496</v>
      </c>
      <c r="O7" s="55" t="s">
        <v>467</v>
      </c>
      <c r="P7" s="38" t="s">
        <v>365</v>
      </c>
      <c r="Q7" s="38" t="s">
        <v>376</v>
      </c>
      <c r="R7" s="38" t="s">
        <v>497</v>
      </c>
      <c r="S7" s="38" t="s">
        <v>369</v>
      </c>
      <c r="T7" s="38" t="s">
        <v>376</v>
      </c>
      <c r="U7" s="38" t="s">
        <v>467</v>
      </c>
      <c r="V7" s="38" t="s">
        <v>497</v>
      </c>
    </row>
    <row r="8" spans="1:22" s="21" customFormat="1" ht="20" customHeight="1" x14ac:dyDescent="0.2">
      <c r="A8" s="21" t="s">
        <v>49</v>
      </c>
      <c r="B8" s="56" t="s">
        <v>474</v>
      </c>
      <c r="C8" s="18" t="s">
        <v>437</v>
      </c>
      <c r="D8" s="18" t="s">
        <v>474</v>
      </c>
      <c r="E8" s="18" t="s">
        <v>439</v>
      </c>
      <c r="F8" s="18" t="s">
        <v>437</v>
      </c>
      <c r="G8" s="18" t="s">
        <v>437</v>
      </c>
      <c r="H8" s="57" t="s">
        <v>437</v>
      </c>
      <c r="I8" s="56" t="s">
        <v>437</v>
      </c>
      <c r="J8" s="18" t="s">
        <v>437</v>
      </c>
      <c r="K8" s="18" t="s">
        <v>437</v>
      </c>
      <c r="L8" s="18" t="s">
        <v>439</v>
      </c>
      <c r="M8" s="18" t="s">
        <v>437</v>
      </c>
      <c r="N8" s="18" t="s">
        <v>437</v>
      </c>
      <c r="O8" s="57" t="s">
        <v>437</v>
      </c>
      <c r="P8" s="18" t="s">
        <v>474</v>
      </c>
      <c r="Q8" s="18" t="s">
        <v>437</v>
      </c>
      <c r="R8" s="18" t="s">
        <v>474</v>
      </c>
      <c r="S8" s="18" t="s">
        <v>439</v>
      </c>
      <c r="T8" s="18" t="s">
        <v>437</v>
      </c>
      <c r="U8" s="18" t="s">
        <v>437</v>
      </c>
      <c r="V8" s="18" t="s">
        <v>437</v>
      </c>
    </row>
    <row r="9" spans="1:22" x14ac:dyDescent="0.2">
      <c r="A9" s="5" t="s">
        <v>404</v>
      </c>
      <c r="B9" s="58" t="s">
        <v>434</v>
      </c>
      <c r="C9" s="7" t="s">
        <v>440</v>
      </c>
      <c r="D9" s="7" t="s">
        <v>444</v>
      </c>
      <c r="E9" s="7" t="s">
        <v>444</v>
      </c>
      <c r="F9" s="7" t="s">
        <v>433</v>
      </c>
      <c r="G9" s="7" t="s">
        <v>479</v>
      </c>
      <c r="H9" s="59" t="s">
        <v>479</v>
      </c>
      <c r="I9" s="58" t="s">
        <v>348</v>
      </c>
      <c r="J9" s="7" t="s">
        <v>383</v>
      </c>
      <c r="K9" s="7" t="s">
        <v>369</v>
      </c>
      <c r="L9" s="7" t="s">
        <v>429</v>
      </c>
      <c r="M9" s="7" t="s">
        <v>498</v>
      </c>
      <c r="N9" s="7" t="s">
        <v>499</v>
      </c>
      <c r="O9" s="59" t="s">
        <v>478</v>
      </c>
      <c r="P9" s="7" t="s">
        <v>434</v>
      </c>
      <c r="Q9" s="7" t="s">
        <v>469</v>
      </c>
      <c r="R9" s="7" t="s">
        <v>444</v>
      </c>
      <c r="S9" s="7" t="s">
        <v>372</v>
      </c>
      <c r="T9" s="7" t="s">
        <v>440</v>
      </c>
      <c r="U9" s="7" t="s">
        <v>480</v>
      </c>
      <c r="V9" s="7" t="s">
        <v>482</v>
      </c>
    </row>
    <row r="10" spans="1:22" s="21" customFormat="1" ht="20" customHeight="1" x14ac:dyDescent="0.2">
      <c r="A10" s="21" t="s">
        <v>49</v>
      </c>
      <c r="B10" s="56" t="s">
        <v>474</v>
      </c>
      <c r="C10" s="18" t="s">
        <v>437</v>
      </c>
      <c r="D10" s="18" t="s">
        <v>474</v>
      </c>
      <c r="E10" s="18" t="s">
        <v>439</v>
      </c>
      <c r="F10" s="18" t="s">
        <v>437</v>
      </c>
      <c r="G10" s="18" t="s">
        <v>437</v>
      </c>
      <c r="H10" s="57" t="s">
        <v>437</v>
      </c>
      <c r="I10" s="56" t="s">
        <v>437</v>
      </c>
      <c r="J10" s="18" t="s">
        <v>437</v>
      </c>
      <c r="K10" s="18" t="s">
        <v>437</v>
      </c>
      <c r="L10" s="18" t="s">
        <v>439</v>
      </c>
      <c r="M10" s="18" t="s">
        <v>439</v>
      </c>
      <c r="N10" s="18" t="s">
        <v>439</v>
      </c>
      <c r="O10" s="57" t="s">
        <v>437</v>
      </c>
      <c r="P10" s="18" t="s">
        <v>474</v>
      </c>
      <c r="Q10" s="18" t="s">
        <v>437</v>
      </c>
      <c r="R10" s="18" t="s">
        <v>474</v>
      </c>
      <c r="S10" s="18" t="s">
        <v>439</v>
      </c>
      <c r="T10" s="18" t="s">
        <v>437</v>
      </c>
      <c r="U10" s="18" t="s">
        <v>437</v>
      </c>
      <c r="V10" s="18" t="s">
        <v>437</v>
      </c>
    </row>
    <row r="11" spans="1:22" x14ac:dyDescent="0.2">
      <c r="A11" s="5" t="s">
        <v>411</v>
      </c>
      <c r="B11" s="58" t="s">
        <v>365</v>
      </c>
      <c r="C11" s="7" t="s">
        <v>372</v>
      </c>
      <c r="D11" s="7" t="s">
        <v>372</v>
      </c>
      <c r="E11" s="7" t="s">
        <v>348</v>
      </c>
      <c r="F11" s="7" t="s">
        <v>469</v>
      </c>
      <c r="G11" s="7" t="s">
        <v>413</v>
      </c>
      <c r="H11" s="59" t="s">
        <v>413</v>
      </c>
      <c r="I11" s="58" t="s">
        <v>372</v>
      </c>
      <c r="J11" s="7" t="s">
        <v>372</v>
      </c>
      <c r="K11" s="7" t="s">
        <v>413</v>
      </c>
      <c r="L11" s="7" t="s">
        <v>348</v>
      </c>
      <c r="M11" s="7" t="s">
        <v>372</v>
      </c>
      <c r="N11" s="7" t="s">
        <v>348</v>
      </c>
      <c r="O11" s="59" t="s">
        <v>413</v>
      </c>
      <c r="P11" s="7" t="s">
        <v>413</v>
      </c>
      <c r="Q11" s="7" t="s">
        <v>434</v>
      </c>
      <c r="R11" s="7" t="s">
        <v>434</v>
      </c>
      <c r="S11" s="7" t="s">
        <v>348</v>
      </c>
      <c r="T11" s="7" t="s">
        <v>372</v>
      </c>
      <c r="U11" s="7" t="s">
        <v>413</v>
      </c>
      <c r="V11" s="7" t="s">
        <v>348</v>
      </c>
    </row>
    <row r="12" spans="1:22" x14ac:dyDescent="0.2">
      <c r="A12" s="5" t="s">
        <v>49</v>
      </c>
      <c r="B12" s="64" t="s">
        <v>438</v>
      </c>
      <c r="C12" s="50" t="s">
        <v>403</v>
      </c>
      <c r="D12" s="50" t="s">
        <v>403</v>
      </c>
      <c r="E12" s="50" t="s">
        <v>414</v>
      </c>
      <c r="F12" s="50" t="s">
        <v>403</v>
      </c>
      <c r="G12" s="50" t="s">
        <v>403</v>
      </c>
      <c r="H12" s="65" t="s">
        <v>403</v>
      </c>
      <c r="I12" s="64" t="s">
        <v>403</v>
      </c>
      <c r="J12" s="50" t="s">
        <v>414</v>
      </c>
      <c r="K12" s="50" t="s">
        <v>414</v>
      </c>
      <c r="L12" s="50" t="s">
        <v>414</v>
      </c>
      <c r="M12" s="50" t="s">
        <v>414</v>
      </c>
      <c r="N12" s="50" t="s">
        <v>414</v>
      </c>
      <c r="O12" s="65" t="s">
        <v>414</v>
      </c>
      <c r="P12" s="50" t="s">
        <v>403</v>
      </c>
      <c r="Q12" s="50" t="s">
        <v>403</v>
      </c>
      <c r="R12" s="50" t="s">
        <v>403</v>
      </c>
      <c r="S12" s="50" t="s">
        <v>414</v>
      </c>
      <c r="T12" s="50" t="s">
        <v>403</v>
      </c>
      <c r="U12" s="50" t="s">
        <v>403</v>
      </c>
      <c r="V12" s="50" t="s">
        <v>414</v>
      </c>
    </row>
    <row r="13" spans="1:22" x14ac:dyDescent="0.2">
      <c r="A13" s="8" t="s">
        <v>49</v>
      </c>
      <c r="B13" s="60" t="s">
        <v>49</v>
      </c>
      <c r="C13" s="8" t="s">
        <v>49</v>
      </c>
      <c r="D13" s="8" t="s">
        <v>49</v>
      </c>
      <c r="E13" s="8" t="s">
        <v>49</v>
      </c>
      <c r="F13" s="8" t="s">
        <v>49</v>
      </c>
      <c r="G13" s="8" t="s">
        <v>49</v>
      </c>
      <c r="H13" s="61" t="s">
        <v>49</v>
      </c>
      <c r="I13" s="60" t="s">
        <v>49</v>
      </c>
      <c r="J13" s="8" t="s">
        <v>49</v>
      </c>
      <c r="K13" s="8" t="s">
        <v>49</v>
      </c>
      <c r="L13" s="8" t="s">
        <v>49</v>
      </c>
      <c r="M13" s="8" t="s">
        <v>49</v>
      </c>
      <c r="N13" s="8" t="s">
        <v>49</v>
      </c>
      <c r="O13" s="61" t="s">
        <v>49</v>
      </c>
      <c r="P13" s="8" t="s">
        <v>49</v>
      </c>
      <c r="Q13" s="8" t="s">
        <v>49</v>
      </c>
      <c r="R13" s="8" t="s">
        <v>49</v>
      </c>
      <c r="S13" s="8" t="s">
        <v>49</v>
      </c>
      <c r="T13" s="8" t="s">
        <v>49</v>
      </c>
      <c r="U13" s="8" t="s">
        <v>49</v>
      </c>
      <c r="V13" s="8" t="s">
        <v>49</v>
      </c>
    </row>
    <row r="14" spans="1:22" s="49" customFormat="1" ht="20" customHeight="1" thickBot="1" x14ac:dyDescent="0.25">
      <c r="A14" s="66" t="s">
        <v>416</v>
      </c>
      <c r="B14" s="62" t="s">
        <v>500</v>
      </c>
      <c r="C14" s="36" t="s">
        <v>500</v>
      </c>
      <c r="D14" s="36" t="s">
        <v>500</v>
      </c>
      <c r="E14" s="36" t="s">
        <v>500</v>
      </c>
      <c r="F14" s="36" t="s">
        <v>500</v>
      </c>
      <c r="G14" s="36" t="s">
        <v>500</v>
      </c>
      <c r="H14" s="63" t="s">
        <v>500</v>
      </c>
      <c r="I14" s="62" t="s">
        <v>501</v>
      </c>
      <c r="J14" s="36" t="s">
        <v>501</v>
      </c>
      <c r="K14" s="36" t="s">
        <v>501</v>
      </c>
      <c r="L14" s="36" t="s">
        <v>501</v>
      </c>
      <c r="M14" s="36" t="s">
        <v>501</v>
      </c>
      <c r="N14" s="36" t="s">
        <v>501</v>
      </c>
      <c r="O14" s="63" t="s">
        <v>501</v>
      </c>
      <c r="P14" s="36" t="s">
        <v>502</v>
      </c>
      <c r="Q14" s="36" t="s">
        <v>502</v>
      </c>
      <c r="R14" s="36" t="s">
        <v>502</v>
      </c>
      <c r="S14" s="36" t="s">
        <v>502</v>
      </c>
      <c r="T14" s="36" t="s">
        <v>502</v>
      </c>
      <c r="U14" s="36" t="s">
        <v>502</v>
      </c>
      <c r="V14" s="36" t="s">
        <v>502</v>
      </c>
    </row>
    <row r="15" spans="1:22" x14ac:dyDescent="0.2">
      <c r="A15" s="111" t="s">
        <v>420</v>
      </c>
      <c r="B15" s="111" t="s">
        <v>49</v>
      </c>
      <c r="C15" s="111" t="s">
        <v>49</v>
      </c>
      <c r="D15" s="111" t="s">
        <v>49</v>
      </c>
      <c r="E15" s="111"/>
      <c r="F15" s="111"/>
      <c r="G15" s="111" t="s">
        <v>49</v>
      </c>
      <c r="H15" s="111" t="s">
        <v>49</v>
      </c>
      <c r="I15" s="111" t="s">
        <v>49</v>
      </c>
      <c r="J15" s="111" t="s">
        <v>49</v>
      </c>
      <c r="K15" s="111" t="s">
        <v>49</v>
      </c>
      <c r="L15" s="111"/>
      <c r="M15" s="111"/>
      <c r="N15" s="111" t="s">
        <v>49</v>
      </c>
      <c r="O15" s="111" t="s">
        <v>49</v>
      </c>
      <c r="P15" s="111" t="s">
        <v>49</v>
      </c>
      <c r="Q15" s="111" t="s">
        <v>49</v>
      </c>
      <c r="R15" s="111" t="s">
        <v>49</v>
      </c>
      <c r="S15" s="111"/>
      <c r="T15" s="111"/>
      <c r="U15" s="111" t="s">
        <v>49</v>
      </c>
      <c r="V15" s="111" t="s">
        <v>49</v>
      </c>
    </row>
  </sheetData>
  <mergeCells count="5">
    <mergeCell ref="B3:V3"/>
    <mergeCell ref="B4:H4"/>
    <mergeCell ref="I4:O4"/>
    <mergeCell ref="P4:V4"/>
    <mergeCell ref="A15:V15"/>
  </mergeCells>
  <pageMargins left="0.7" right="0.7" top="0.75" bottom="0.75" header="0.3" footer="0.3"/>
  <ignoredErrors>
    <ignoredError sqref="B7:V1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262A1-8909-FE41-A634-361964BCCC43}">
  <sheetPr>
    <tabColor rgb="FF263C59"/>
  </sheetPr>
  <dimension ref="A1:AH16"/>
  <sheetViews>
    <sheetView workbookViewId="0"/>
  </sheetViews>
  <sheetFormatPr baseColWidth="10" defaultColWidth="9.1640625" defaultRowHeight="15" x14ac:dyDescent="0.2"/>
  <cols>
    <col min="1" max="1" width="14" style="5" customWidth="1"/>
    <col min="2" max="34" width="11.5" style="5" customWidth="1"/>
    <col min="35" max="16384" width="9.1640625" style="5"/>
  </cols>
  <sheetData>
    <row r="1" spans="1:34" ht="16" x14ac:dyDescent="0.2">
      <c r="A1" s="4" t="s">
        <v>392</v>
      </c>
    </row>
    <row r="2" spans="1:34" x14ac:dyDescent="0.2">
      <c r="A2" s="46" t="s">
        <v>503</v>
      </c>
    </row>
    <row r="3" spans="1:34" x14ac:dyDescent="0.2">
      <c r="A3" s="48"/>
      <c r="B3" s="116" t="s">
        <v>880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</row>
    <row r="4" spans="1:34" x14ac:dyDescent="0.2">
      <c r="A4" s="5" t="s">
        <v>49</v>
      </c>
      <c r="B4" s="113" t="s">
        <v>387</v>
      </c>
      <c r="C4" s="112" t="s">
        <v>51</v>
      </c>
      <c r="D4" s="112" t="s">
        <v>52</v>
      </c>
      <c r="E4" s="112" t="s">
        <v>423</v>
      </c>
      <c r="F4" s="112" t="s">
        <v>424</v>
      </c>
      <c r="G4" s="112" t="s">
        <v>504</v>
      </c>
      <c r="H4" s="112"/>
      <c r="I4" s="112"/>
      <c r="J4" s="112"/>
      <c r="K4" s="112" t="s">
        <v>452</v>
      </c>
      <c r="L4" s="114" t="s">
        <v>453</v>
      </c>
      <c r="M4" s="113" t="s">
        <v>893</v>
      </c>
      <c r="N4" s="112" t="s">
        <v>51</v>
      </c>
      <c r="O4" s="112" t="s">
        <v>52</v>
      </c>
      <c r="P4" s="112" t="s">
        <v>423</v>
      </c>
      <c r="Q4" s="112" t="s">
        <v>424</v>
      </c>
      <c r="R4" s="112" t="s">
        <v>504</v>
      </c>
      <c r="S4" s="112"/>
      <c r="T4" s="112"/>
      <c r="U4" s="112"/>
      <c r="V4" s="112" t="s">
        <v>452</v>
      </c>
      <c r="W4" s="114" t="s">
        <v>453</v>
      </c>
      <c r="X4" s="112" t="s">
        <v>894</v>
      </c>
      <c r="Y4" s="112" t="s">
        <v>51</v>
      </c>
      <c r="Z4" s="112" t="s">
        <v>52</v>
      </c>
      <c r="AA4" s="112" t="s">
        <v>423</v>
      </c>
      <c r="AB4" s="112" t="s">
        <v>424</v>
      </c>
      <c r="AC4" s="112" t="s">
        <v>504</v>
      </c>
      <c r="AD4" s="112"/>
      <c r="AE4" s="112"/>
      <c r="AF4" s="112"/>
      <c r="AG4" s="112" t="s">
        <v>452</v>
      </c>
      <c r="AH4" s="112" t="s">
        <v>453</v>
      </c>
    </row>
    <row r="5" spans="1:34" ht="32" x14ac:dyDescent="0.2">
      <c r="A5" s="8" t="s">
        <v>49</v>
      </c>
      <c r="B5" s="51" t="s">
        <v>505</v>
      </c>
      <c r="C5" s="11" t="s">
        <v>506</v>
      </c>
      <c r="D5" s="11" t="s">
        <v>507</v>
      </c>
      <c r="E5" s="11" t="s">
        <v>508</v>
      </c>
      <c r="F5" s="11" t="s">
        <v>509</v>
      </c>
      <c r="G5" s="11" t="s">
        <v>510</v>
      </c>
      <c r="H5" s="11" t="s">
        <v>511</v>
      </c>
      <c r="I5" s="11" t="s">
        <v>512</v>
      </c>
      <c r="J5" s="11" t="s">
        <v>55</v>
      </c>
      <c r="K5" s="11" t="s">
        <v>56</v>
      </c>
      <c r="L5" s="52" t="s">
        <v>57</v>
      </c>
      <c r="M5" s="51" t="s">
        <v>505</v>
      </c>
      <c r="N5" s="11" t="s">
        <v>506</v>
      </c>
      <c r="O5" s="11" t="s">
        <v>507</v>
      </c>
      <c r="P5" s="11" t="s">
        <v>508</v>
      </c>
      <c r="Q5" s="11" t="s">
        <v>509</v>
      </c>
      <c r="R5" s="11" t="s">
        <v>510</v>
      </c>
      <c r="S5" s="11" t="s">
        <v>511</v>
      </c>
      <c r="T5" s="11" t="s">
        <v>512</v>
      </c>
      <c r="U5" s="11" t="s">
        <v>55</v>
      </c>
      <c r="V5" s="11" t="s">
        <v>56</v>
      </c>
      <c r="W5" s="52" t="s">
        <v>57</v>
      </c>
      <c r="X5" s="11" t="s">
        <v>505</v>
      </c>
      <c r="Y5" s="11" t="s">
        <v>506</v>
      </c>
      <c r="Z5" s="11" t="s">
        <v>507</v>
      </c>
      <c r="AA5" s="11" t="s">
        <v>508</v>
      </c>
      <c r="AB5" s="11" t="s">
        <v>509</v>
      </c>
      <c r="AC5" s="11" t="s">
        <v>510</v>
      </c>
      <c r="AD5" s="11" t="s">
        <v>511</v>
      </c>
      <c r="AE5" s="11" t="s">
        <v>512</v>
      </c>
      <c r="AF5" s="11" t="s">
        <v>55</v>
      </c>
      <c r="AG5" s="11" t="s">
        <v>56</v>
      </c>
      <c r="AH5" s="11" t="s">
        <v>57</v>
      </c>
    </row>
    <row r="6" spans="1:34" x14ac:dyDescent="0.2">
      <c r="A6" s="5" t="s">
        <v>49</v>
      </c>
      <c r="B6" s="40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3" t="s">
        <v>49</v>
      </c>
      <c r="M6" s="40" t="s">
        <v>49</v>
      </c>
      <c r="N6" s="5" t="s">
        <v>49</v>
      </c>
      <c r="O6" s="5" t="s">
        <v>49</v>
      </c>
      <c r="P6" s="5" t="s">
        <v>49</v>
      </c>
      <c r="Q6" s="5" t="s">
        <v>49</v>
      </c>
      <c r="R6" s="5" t="s">
        <v>49</v>
      </c>
      <c r="S6" s="5" t="s">
        <v>49</v>
      </c>
      <c r="T6" s="5" t="s">
        <v>49</v>
      </c>
      <c r="U6" s="5" t="s">
        <v>49</v>
      </c>
      <c r="V6" s="5" t="s">
        <v>49</v>
      </c>
      <c r="W6" s="53" t="s">
        <v>49</v>
      </c>
      <c r="X6" s="5" t="s">
        <v>49</v>
      </c>
      <c r="Y6" s="5" t="s">
        <v>49</v>
      </c>
      <c r="Z6" s="5" t="s">
        <v>49</v>
      </c>
      <c r="AA6" s="5" t="s">
        <v>49</v>
      </c>
      <c r="AB6" s="5" t="s">
        <v>49</v>
      </c>
      <c r="AC6" s="5" t="s">
        <v>49</v>
      </c>
      <c r="AD6" s="5" t="s">
        <v>49</v>
      </c>
      <c r="AE6" s="5" t="s">
        <v>49</v>
      </c>
      <c r="AF6" s="5" t="s">
        <v>49</v>
      </c>
      <c r="AG6" s="5" t="s">
        <v>49</v>
      </c>
      <c r="AH6" s="5" t="s">
        <v>49</v>
      </c>
    </row>
    <row r="7" spans="1:34" x14ac:dyDescent="0.2">
      <c r="A7" s="5" t="s">
        <v>395</v>
      </c>
      <c r="B7" s="58" t="s">
        <v>372</v>
      </c>
      <c r="C7" s="7" t="s">
        <v>444</v>
      </c>
      <c r="D7" s="7" t="s">
        <v>513</v>
      </c>
      <c r="E7" s="7" t="s">
        <v>514</v>
      </c>
      <c r="F7" s="7" t="s">
        <v>515</v>
      </c>
      <c r="G7" s="7" t="s">
        <v>514</v>
      </c>
      <c r="H7" s="7" t="s">
        <v>376</v>
      </c>
      <c r="I7" s="7" t="s">
        <v>383</v>
      </c>
      <c r="J7" s="7" t="s">
        <v>472</v>
      </c>
      <c r="K7" s="7" t="s">
        <v>516</v>
      </c>
      <c r="L7" s="59" t="s">
        <v>517</v>
      </c>
      <c r="M7" s="58" t="s">
        <v>433</v>
      </c>
      <c r="N7" s="7" t="s">
        <v>372</v>
      </c>
      <c r="O7" s="7" t="s">
        <v>348</v>
      </c>
      <c r="P7" s="7" t="s">
        <v>469</v>
      </c>
      <c r="Q7" s="7" t="s">
        <v>518</v>
      </c>
      <c r="R7" s="7" t="s">
        <v>481</v>
      </c>
      <c r="S7" s="7" t="s">
        <v>434</v>
      </c>
      <c r="T7" s="7" t="s">
        <v>519</v>
      </c>
      <c r="U7" s="7" t="s">
        <v>465</v>
      </c>
      <c r="V7" s="7" t="s">
        <v>520</v>
      </c>
      <c r="W7" s="59" t="s">
        <v>521</v>
      </c>
      <c r="X7" s="7" t="s">
        <v>446</v>
      </c>
      <c r="Y7" s="7" t="s">
        <v>465</v>
      </c>
      <c r="Z7" s="7" t="s">
        <v>465</v>
      </c>
      <c r="AA7" s="7" t="s">
        <v>522</v>
      </c>
      <c r="AB7" s="7" t="s">
        <v>523</v>
      </c>
      <c r="AC7" s="7" t="s">
        <v>524</v>
      </c>
      <c r="AD7" s="7" t="s">
        <v>348</v>
      </c>
      <c r="AE7" s="7" t="s">
        <v>469</v>
      </c>
      <c r="AF7" s="7" t="s">
        <v>348</v>
      </c>
      <c r="AG7" s="7" t="s">
        <v>376</v>
      </c>
      <c r="AH7" s="7" t="s">
        <v>525</v>
      </c>
    </row>
    <row r="8" spans="1:34" s="21" customFormat="1" ht="20" customHeight="1" x14ac:dyDescent="0.2">
      <c r="A8" s="21" t="s">
        <v>49</v>
      </c>
      <c r="B8" s="56" t="s">
        <v>526</v>
      </c>
      <c r="C8" s="18" t="s">
        <v>527</v>
      </c>
      <c r="D8" s="18" t="s">
        <v>528</v>
      </c>
      <c r="E8" s="18" t="s">
        <v>528</v>
      </c>
      <c r="F8" s="18" t="s">
        <v>529</v>
      </c>
      <c r="G8" s="18" t="s">
        <v>529</v>
      </c>
      <c r="H8" s="18" t="s">
        <v>474</v>
      </c>
      <c r="I8" s="18" t="s">
        <v>473</v>
      </c>
      <c r="J8" s="18" t="s">
        <v>526</v>
      </c>
      <c r="K8" s="18" t="s">
        <v>528</v>
      </c>
      <c r="L8" s="57" t="s">
        <v>529</v>
      </c>
      <c r="M8" s="56" t="s">
        <v>530</v>
      </c>
      <c r="N8" s="18" t="s">
        <v>530</v>
      </c>
      <c r="O8" s="18" t="s">
        <v>531</v>
      </c>
      <c r="P8" s="18" t="s">
        <v>531</v>
      </c>
      <c r="Q8" s="18" t="s">
        <v>532</v>
      </c>
      <c r="R8" s="18" t="s">
        <v>532</v>
      </c>
      <c r="S8" s="18" t="s">
        <v>531</v>
      </c>
      <c r="T8" s="18" t="s">
        <v>531</v>
      </c>
      <c r="U8" s="18" t="s">
        <v>530</v>
      </c>
      <c r="V8" s="18" t="s">
        <v>531</v>
      </c>
      <c r="W8" s="57" t="s">
        <v>532</v>
      </c>
      <c r="X8" s="18" t="s">
        <v>526</v>
      </c>
      <c r="Y8" s="18" t="s">
        <v>527</v>
      </c>
      <c r="Z8" s="18" t="s">
        <v>526</v>
      </c>
      <c r="AA8" s="18" t="s">
        <v>527</v>
      </c>
      <c r="AB8" s="18" t="s">
        <v>533</v>
      </c>
      <c r="AC8" s="18" t="s">
        <v>533</v>
      </c>
      <c r="AD8" s="18" t="s">
        <v>474</v>
      </c>
      <c r="AE8" s="18" t="s">
        <v>473</v>
      </c>
      <c r="AF8" s="18" t="s">
        <v>526</v>
      </c>
      <c r="AG8" s="18" t="s">
        <v>526</v>
      </c>
      <c r="AH8" s="18" t="s">
        <v>533</v>
      </c>
    </row>
    <row r="9" spans="1:34" x14ac:dyDescent="0.2">
      <c r="A9" s="5" t="s">
        <v>404</v>
      </c>
      <c r="B9" s="58" t="s">
        <v>365</v>
      </c>
      <c r="C9" s="7" t="s">
        <v>497</v>
      </c>
      <c r="D9" s="7" t="s">
        <v>433</v>
      </c>
      <c r="E9" s="7" t="s">
        <v>475</v>
      </c>
      <c r="F9" s="7" t="s">
        <v>481</v>
      </c>
      <c r="G9" s="7" t="s">
        <v>475</v>
      </c>
      <c r="H9" s="7" t="s">
        <v>440</v>
      </c>
      <c r="I9" s="7" t="s">
        <v>469</v>
      </c>
      <c r="J9" s="7" t="s">
        <v>477</v>
      </c>
      <c r="K9" s="7" t="s">
        <v>477</v>
      </c>
      <c r="L9" s="59" t="s">
        <v>444</v>
      </c>
      <c r="M9" s="58" t="s">
        <v>466</v>
      </c>
      <c r="N9" s="7" t="s">
        <v>348</v>
      </c>
      <c r="O9" s="7" t="s">
        <v>522</v>
      </c>
      <c r="P9" s="7" t="s">
        <v>534</v>
      </c>
      <c r="Q9" s="7" t="s">
        <v>522</v>
      </c>
      <c r="R9" s="7" t="s">
        <v>465</v>
      </c>
      <c r="S9" s="7" t="s">
        <v>535</v>
      </c>
      <c r="T9" s="7" t="s">
        <v>444</v>
      </c>
      <c r="U9" s="7" t="s">
        <v>476</v>
      </c>
      <c r="V9" s="7" t="s">
        <v>536</v>
      </c>
      <c r="W9" s="59" t="s">
        <v>523</v>
      </c>
      <c r="X9" s="7" t="s">
        <v>469</v>
      </c>
      <c r="Y9" s="7" t="s">
        <v>519</v>
      </c>
      <c r="Z9" s="7" t="s">
        <v>519</v>
      </c>
      <c r="AA9" s="7" t="s">
        <v>518</v>
      </c>
      <c r="AB9" s="7" t="s">
        <v>433</v>
      </c>
      <c r="AC9" s="7" t="s">
        <v>519</v>
      </c>
      <c r="AD9" s="7" t="s">
        <v>469</v>
      </c>
      <c r="AE9" s="7" t="s">
        <v>383</v>
      </c>
      <c r="AF9" s="7" t="s">
        <v>469</v>
      </c>
      <c r="AG9" s="7" t="s">
        <v>444</v>
      </c>
      <c r="AH9" s="7" t="s">
        <v>444</v>
      </c>
    </row>
    <row r="10" spans="1:34" s="21" customFormat="1" ht="20" customHeight="1" x14ac:dyDescent="0.2">
      <c r="A10" s="21" t="s">
        <v>49</v>
      </c>
      <c r="B10" s="56" t="s">
        <v>526</v>
      </c>
      <c r="C10" s="18" t="s">
        <v>527</v>
      </c>
      <c r="D10" s="18" t="s">
        <v>537</v>
      </c>
      <c r="E10" s="18" t="s">
        <v>537</v>
      </c>
      <c r="F10" s="18" t="s">
        <v>538</v>
      </c>
      <c r="G10" s="18" t="s">
        <v>538</v>
      </c>
      <c r="H10" s="18" t="s">
        <v>474</v>
      </c>
      <c r="I10" s="18" t="s">
        <v>473</v>
      </c>
      <c r="J10" s="18" t="s">
        <v>526</v>
      </c>
      <c r="K10" s="18" t="s">
        <v>537</v>
      </c>
      <c r="L10" s="57" t="s">
        <v>538</v>
      </c>
      <c r="M10" s="56" t="s">
        <v>539</v>
      </c>
      <c r="N10" s="18" t="s">
        <v>539</v>
      </c>
      <c r="O10" s="18" t="s">
        <v>540</v>
      </c>
      <c r="P10" s="18" t="s">
        <v>540</v>
      </c>
      <c r="Q10" s="18" t="s">
        <v>541</v>
      </c>
      <c r="R10" s="18" t="s">
        <v>541</v>
      </c>
      <c r="S10" s="18" t="s">
        <v>540</v>
      </c>
      <c r="T10" s="18" t="s">
        <v>540</v>
      </c>
      <c r="U10" s="18" t="s">
        <v>539</v>
      </c>
      <c r="V10" s="18" t="s">
        <v>540</v>
      </c>
      <c r="W10" s="57" t="s">
        <v>541</v>
      </c>
      <c r="X10" s="18" t="s">
        <v>526</v>
      </c>
      <c r="Y10" s="18" t="s">
        <v>527</v>
      </c>
      <c r="Z10" s="18" t="s">
        <v>526</v>
      </c>
      <c r="AA10" s="18" t="s">
        <v>527</v>
      </c>
      <c r="AB10" s="18" t="s">
        <v>542</v>
      </c>
      <c r="AC10" s="18" t="s">
        <v>542</v>
      </c>
      <c r="AD10" s="18" t="s">
        <v>474</v>
      </c>
      <c r="AE10" s="18" t="s">
        <v>473</v>
      </c>
      <c r="AF10" s="18" t="s">
        <v>526</v>
      </c>
      <c r="AG10" s="18" t="s">
        <v>526</v>
      </c>
      <c r="AH10" s="18" t="s">
        <v>542</v>
      </c>
    </row>
    <row r="11" spans="1:34" x14ac:dyDescent="0.2">
      <c r="A11" s="5" t="s">
        <v>411</v>
      </c>
      <c r="B11" s="58" t="s">
        <v>372</v>
      </c>
      <c r="C11" s="7" t="s">
        <v>434</v>
      </c>
      <c r="D11" s="7" t="s">
        <v>543</v>
      </c>
      <c r="E11" s="7" t="s">
        <v>360</v>
      </c>
      <c r="F11" s="7" t="s">
        <v>543</v>
      </c>
      <c r="G11" s="7" t="s">
        <v>360</v>
      </c>
      <c r="H11" s="7" t="s">
        <v>369</v>
      </c>
      <c r="I11" s="7" t="s">
        <v>413</v>
      </c>
      <c r="J11" s="7" t="s">
        <v>369</v>
      </c>
      <c r="K11" s="7" t="s">
        <v>544</v>
      </c>
      <c r="L11" s="59" t="s">
        <v>544</v>
      </c>
      <c r="M11" s="58" t="s">
        <v>434</v>
      </c>
      <c r="N11" s="7" t="s">
        <v>369</v>
      </c>
      <c r="O11" s="7" t="s">
        <v>545</v>
      </c>
      <c r="P11" s="7" t="s">
        <v>518</v>
      </c>
      <c r="Q11" s="7" t="s">
        <v>372</v>
      </c>
      <c r="R11" s="7" t="s">
        <v>348</v>
      </c>
      <c r="S11" s="7" t="s">
        <v>366</v>
      </c>
      <c r="T11" s="7" t="s">
        <v>522</v>
      </c>
      <c r="U11" s="7" t="s">
        <v>413</v>
      </c>
      <c r="V11" s="7" t="s">
        <v>366</v>
      </c>
      <c r="W11" s="59" t="s">
        <v>413</v>
      </c>
      <c r="X11" s="7" t="s">
        <v>469</v>
      </c>
      <c r="Y11" s="7" t="s">
        <v>469</v>
      </c>
      <c r="Z11" s="7" t="s">
        <v>434</v>
      </c>
      <c r="AA11" s="7" t="s">
        <v>413</v>
      </c>
      <c r="AB11" s="7" t="s">
        <v>360</v>
      </c>
      <c r="AC11" s="7" t="s">
        <v>546</v>
      </c>
      <c r="AD11" s="7" t="s">
        <v>365</v>
      </c>
      <c r="AE11" s="7" t="s">
        <v>369</v>
      </c>
      <c r="AF11" s="7" t="s">
        <v>365</v>
      </c>
      <c r="AG11" s="7" t="s">
        <v>369</v>
      </c>
      <c r="AH11" s="7" t="s">
        <v>547</v>
      </c>
    </row>
    <row r="12" spans="1:34" x14ac:dyDescent="0.2">
      <c r="A12" s="5" t="s">
        <v>49</v>
      </c>
      <c r="B12" s="64" t="s">
        <v>403</v>
      </c>
      <c r="C12" s="50" t="s">
        <v>438</v>
      </c>
      <c r="D12" s="50" t="s">
        <v>548</v>
      </c>
      <c r="E12" s="50" t="s">
        <v>548</v>
      </c>
      <c r="F12" s="50" t="s">
        <v>549</v>
      </c>
      <c r="G12" s="50" t="s">
        <v>549</v>
      </c>
      <c r="H12" s="50" t="s">
        <v>403</v>
      </c>
      <c r="I12" s="50" t="s">
        <v>403</v>
      </c>
      <c r="J12" s="50" t="s">
        <v>403</v>
      </c>
      <c r="K12" s="50" t="s">
        <v>548</v>
      </c>
      <c r="L12" s="65" t="s">
        <v>549</v>
      </c>
      <c r="M12" s="64" t="s">
        <v>550</v>
      </c>
      <c r="N12" s="50" t="s">
        <v>550</v>
      </c>
      <c r="O12" s="50" t="s">
        <v>551</v>
      </c>
      <c r="P12" s="50" t="s">
        <v>551</v>
      </c>
      <c r="Q12" s="50" t="s">
        <v>552</v>
      </c>
      <c r="R12" s="50" t="s">
        <v>552</v>
      </c>
      <c r="S12" s="50" t="s">
        <v>551</v>
      </c>
      <c r="T12" s="50" t="s">
        <v>551</v>
      </c>
      <c r="U12" s="50" t="s">
        <v>550</v>
      </c>
      <c r="V12" s="50" t="s">
        <v>551</v>
      </c>
      <c r="W12" s="65" t="s">
        <v>552</v>
      </c>
      <c r="X12" s="50" t="s">
        <v>438</v>
      </c>
      <c r="Y12" s="50" t="s">
        <v>439</v>
      </c>
      <c r="Z12" s="50" t="s">
        <v>438</v>
      </c>
      <c r="AA12" s="50" t="s">
        <v>439</v>
      </c>
      <c r="AB12" s="50" t="s">
        <v>553</v>
      </c>
      <c r="AC12" s="50" t="s">
        <v>553</v>
      </c>
      <c r="AD12" s="50" t="s">
        <v>403</v>
      </c>
      <c r="AE12" s="50" t="s">
        <v>438</v>
      </c>
      <c r="AF12" s="50" t="s">
        <v>438</v>
      </c>
      <c r="AG12" s="50" t="s">
        <v>438</v>
      </c>
      <c r="AH12" s="50" t="s">
        <v>553</v>
      </c>
    </row>
    <row r="13" spans="1:34" x14ac:dyDescent="0.2">
      <c r="A13" s="8" t="s">
        <v>49</v>
      </c>
      <c r="B13" s="60" t="s">
        <v>49</v>
      </c>
      <c r="C13" s="8" t="s">
        <v>49</v>
      </c>
      <c r="D13" s="8" t="s">
        <v>49</v>
      </c>
      <c r="E13" s="8" t="s">
        <v>49</v>
      </c>
      <c r="F13" s="8" t="s">
        <v>49</v>
      </c>
      <c r="G13" s="8" t="s">
        <v>49</v>
      </c>
      <c r="H13" s="8" t="s">
        <v>49</v>
      </c>
      <c r="I13" s="8" t="s">
        <v>49</v>
      </c>
      <c r="J13" s="8" t="s">
        <v>49</v>
      </c>
      <c r="K13" s="8" t="s">
        <v>49</v>
      </c>
      <c r="L13" s="61" t="s">
        <v>49</v>
      </c>
      <c r="M13" s="60" t="s">
        <v>49</v>
      </c>
      <c r="N13" s="8" t="s">
        <v>49</v>
      </c>
      <c r="O13" s="8" t="s">
        <v>49</v>
      </c>
      <c r="P13" s="8" t="s">
        <v>49</v>
      </c>
      <c r="Q13" s="8" t="s">
        <v>49</v>
      </c>
      <c r="R13" s="8" t="s">
        <v>49</v>
      </c>
      <c r="S13" s="8" t="s">
        <v>49</v>
      </c>
      <c r="T13" s="8" t="s">
        <v>49</v>
      </c>
      <c r="U13" s="8" t="s">
        <v>49</v>
      </c>
      <c r="V13" s="8" t="s">
        <v>49</v>
      </c>
      <c r="W13" s="61" t="s">
        <v>49</v>
      </c>
      <c r="X13" s="8" t="s">
        <v>49</v>
      </c>
      <c r="Y13" s="8" t="s">
        <v>49</v>
      </c>
      <c r="Z13" s="8" t="s">
        <v>49</v>
      </c>
      <c r="AA13" s="8" t="s">
        <v>49</v>
      </c>
      <c r="AB13" s="8" t="s">
        <v>49</v>
      </c>
      <c r="AC13" s="8" t="s">
        <v>49</v>
      </c>
      <c r="AD13" s="8" t="s">
        <v>49</v>
      </c>
      <c r="AE13" s="8" t="s">
        <v>49</v>
      </c>
      <c r="AF13" s="8" t="s">
        <v>49</v>
      </c>
      <c r="AG13" s="8" t="s">
        <v>49</v>
      </c>
      <c r="AH13" s="8" t="s">
        <v>49</v>
      </c>
    </row>
    <row r="14" spans="1:34" s="49" customFormat="1" ht="20" customHeight="1" thickBot="1" x14ac:dyDescent="0.25">
      <c r="A14" s="66" t="s">
        <v>416</v>
      </c>
      <c r="B14" s="62" t="s">
        <v>554</v>
      </c>
      <c r="C14" s="36" t="s">
        <v>554</v>
      </c>
      <c r="D14" s="36" t="s">
        <v>554</v>
      </c>
      <c r="E14" s="36" t="s">
        <v>554</v>
      </c>
      <c r="F14" s="36" t="s">
        <v>554</v>
      </c>
      <c r="G14" s="36" t="s">
        <v>554</v>
      </c>
      <c r="H14" s="36" t="s">
        <v>554</v>
      </c>
      <c r="I14" s="36" t="s">
        <v>554</v>
      </c>
      <c r="J14" s="36" t="s">
        <v>554</v>
      </c>
      <c r="K14" s="36" t="s">
        <v>554</v>
      </c>
      <c r="L14" s="63" t="s">
        <v>554</v>
      </c>
      <c r="M14" s="62" t="s">
        <v>555</v>
      </c>
      <c r="N14" s="36" t="s">
        <v>555</v>
      </c>
      <c r="O14" s="36" t="s">
        <v>555</v>
      </c>
      <c r="P14" s="36" t="s">
        <v>555</v>
      </c>
      <c r="Q14" s="36" t="s">
        <v>555</v>
      </c>
      <c r="R14" s="36" t="s">
        <v>555</v>
      </c>
      <c r="S14" s="36" t="s">
        <v>555</v>
      </c>
      <c r="T14" s="36" t="s">
        <v>555</v>
      </c>
      <c r="U14" s="36" t="s">
        <v>555</v>
      </c>
      <c r="V14" s="36" t="s">
        <v>555</v>
      </c>
      <c r="W14" s="63" t="s">
        <v>555</v>
      </c>
      <c r="X14" s="36" t="s">
        <v>556</v>
      </c>
      <c r="Y14" s="36" t="s">
        <v>556</v>
      </c>
      <c r="Z14" s="36" t="s">
        <v>556</v>
      </c>
      <c r="AA14" s="36" t="s">
        <v>556</v>
      </c>
      <c r="AB14" s="36" t="s">
        <v>556</v>
      </c>
      <c r="AC14" s="36" t="s">
        <v>556</v>
      </c>
      <c r="AD14" s="36" t="s">
        <v>556</v>
      </c>
      <c r="AE14" s="36" t="s">
        <v>556</v>
      </c>
      <c r="AF14" s="36" t="s">
        <v>556</v>
      </c>
      <c r="AG14" s="36" t="s">
        <v>556</v>
      </c>
      <c r="AH14" s="36" t="s">
        <v>556</v>
      </c>
    </row>
    <row r="15" spans="1:34" ht="15" customHeight="1" x14ac:dyDescent="0.2">
      <c r="A15" s="110" t="s">
        <v>420</v>
      </c>
      <c r="B15" s="110" t="s">
        <v>49</v>
      </c>
      <c r="C15" s="110" t="s">
        <v>49</v>
      </c>
      <c r="D15" s="110" t="s">
        <v>49</v>
      </c>
      <c r="E15" s="110" t="s">
        <v>49</v>
      </c>
      <c r="F15" s="110" t="s">
        <v>49</v>
      </c>
      <c r="G15" s="110" t="s">
        <v>49</v>
      </c>
      <c r="H15" s="110"/>
      <c r="I15" s="110"/>
      <c r="J15" s="110"/>
      <c r="K15" s="110" t="s">
        <v>49</v>
      </c>
      <c r="L15" s="110" t="s">
        <v>49</v>
      </c>
      <c r="M15" s="110" t="s">
        <v>49</v>
      </c>
      <c r="N15" s="110" t="s">
        <v>49</v>
      </c>
      <c r="O15" s="110" t="s">
        <v>49</v>
      </c>
      <c r="P15" s="110" t="s">
        <v>49</v>
      </c>
      <c r="Q15" s="110" t="s">
        <v>49</v>
      </c>
      <c r="R15" s="110" t="s">
        <v>49</v>
      </c>
      <c r="S15" s="110"/>
      <c r="T15" s="110"/>
      <c r="U15" s="110"/>
      <c r="V15" s="110" t="s">
        <v>49</v>
      </c>
      <c r="W15" s="110" t="s">
        <v>49</v>
      </c>
      <c r="X15" s="110" t="s">
        <v>49</v>
      </c>
      <c r="Y15" s="110" t="s">
        <v>49</v>
      </c>
      <c r="Z15" s="110" t="s">
        <v>49</v>
      </c>
      <c r="AA15" s="110" t="s">
        <v>49</v>
      </c>
      <c r="AB15" s="110" t="s">
        <v>49</v>
      </c>
      <c r="AC15" s="110" t="s">
        <v>49</v>
      </c>
      <c r="AD15" s="110"/>
      <c r="AE15" s="110"/>
      <c r="AF15" s="110"/>
      <c r="AG15" s="110" t="s">
        <v>49</v>
      </c>
      <c r="AH15" s="110" t="s">
        <v>49</v>
      </c>
    </row>
    <row r="16" spans="1:34" x14ac:dyDescent="0.2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</row>
  </sheetData>
  <mergeCells count="6">
    <mergeCell ref="A16:AH16"/>
    <mergeCell ref="B3:AH3"/>
    <mergeCell ref="B4:L4"/>
    <mergeCell ref="M4:W4"/>
    <mergeCell ref="X4:AH4"/>
    <mergeCell ref="A15:AH15"/>
  </mergeCells>
  <pageMargins left="0.7" right="0.7" top="0.75" bottom="0.75" header="0.3" footer="0.3"/>
  <ignoredErrors>
    <ignoredError sqref="B7:AH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CONTENIDO</vt:lpstr>
      <vt:lpstr>1.1</vt:lpstr>
      <vt:lpstr>1.2</vt:lpstr>
      <vt:lpstr>1.3</vt:lpstr>
      <vt:lpstr>2.1</vt:lpstr>
      <vt:lpstr>2.1.1</vt:lpstr>
      <vt:lpstr>2.1.2</vt:lpstr>
      <vt:lpstr>2.1.3</vt:lpstr>
      <vt:lpstr>2.1.4</vt:lpstr>
      <vt:lpstr>2.1.5</vt:lpstr>
      <vt:lpstr>2.1.6</vt:lpstr>
      <vt:lpstr>2.1.7</vt:lpstr>
      <vt:lpstr>2.1.8</vt:lpstr>
      <vt:lpstr>2.2</vt:lpstr>
      <vt:lpstr>2.2.1</vt:lpstr>
      <vt:lpstr>2.2.2</vt:lpstr>
      <vt:lpstr>2.2.3</vt:lpstr>
      <vt:lpstr>2.2.4</vt:lpstr>
      <vt:lpstr>2.2.5</vt:lpstr>
      <vt:lpstr>2.2.6</vt:lpstr>
      <vt:lpstr>2.2.7</vt:lpstr>
      <vt:lpstr>2.2.8</vt:lpstr>
      <vt:lpstr>2.3</vt:lpstr>
      <vt:lpstr>2.3.1</vt:lpstr>
      <vt:lpstr>2.3.2</vt:lpstr>
      <vt:lpstr>2.3.3</vt:lpstr>
      <vt:lpstr>2.3.4</vt:lpstr>
      <vt:lpstr>2.3.5</vt:lpstr>
      <vt:lpstr>2.3.6</vt:lpstr>
      <vt:lpstr>2.3.7</vt:lpstr>
      <vt:lpstr>2.3.8</vt:lpstr>
      <vt:lpstr>2.4</vt:lpstr>
      <vt:lpstr>2.4.1</vt:lpstr>
      <vt:lpstr>2.4.2</vt:lpstr>
      <vt:lpstr>2.4.3</vt:lpstr>
      <vt:lpstr>2.4.4</vt:lpstr>
      <vt:lpstr>2.4.5</vt:lpstr>
      <vt:lpstr>2.4.6</vt:lpstr>
      <vt:lpstr>2.4.7</vt:lpstr>
      <vt:lpstr>2.4.8</vt:lpstr>
      <vt:lpstr>2.5</vt:lpstr>
      <vt:lpstr>2.5.1</vt:lpstr>
      <vt:lpstr>2.5.2</vt:lpstr>
      <vt:lpstr>2.5.3</vt:lpstr>
      <vt:lpstr>2.5.4</vt:lpstr>
      <vt:lpstr>2.5.5</vt:lpstr>
      <vt:lpstr>2.5.6</vt:lpstr>
      <vt:lpstr>2.5.7</vt:lpstr>
      <vt:lpstr>2.5.8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Mariajose Uribe</cp:lastModifiedBy>
  <cp:revision/>
  <dcterms:created xsi:type="dcterms:W3CDTF">2022-10-18T17:22:05Z</dcterms:created>
  <dcterms:modified xsi:type="dcterms:W3CDTF">2023-03-29T15:06:15Z</dcterms:modified>
  <cp:category/>
  <cp:contentStatus/>
</cp:coreProperties>
</file>